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/Users/daviddistefano/Downloads/"/>
    </mc:Choice>
  </mc:AlternateContent>
  <xr:revisionPtr revIDLastSave="0" documentId="13_ncr:1_{2914158D-9568-2A49-8B27-A740865E47DD}" xr6:coauthVersionLast="47" xr6:coauthVersionMax="47" xr10:uidLastSave="{00000000-0000-0000-0000-000000000000}"/>
  <bookViews>
    <workbookView xWindow="0" yWindow="760" windowWidth="30240" windowHeight="17580" activeTab="1" xr2:uid="{00000000-000D-0000-FFFF-FFFF00000000}"/>
  </bookViews>
  <sheets>
    <sheet name="DLI Total &amp; Examples" sheetId="1" r:id="rId1"/>
    <sheet name="DLI Total - Simp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4pATJO/HcIACHxsOI0XzcCiN0o9tc/hZCVZXmLY2sgk="/>
    </ext>
  </extLst>
</workbook>
</file>

<file path=xl/calcChain.xml><?xml version="1.0" encoding="utf-8"?>
<calcChain xmlns="http://schemas.openxmlformats.org/spreadsheetml/2006/main">
  <c r="H24" i="2" l="1"/>
  <c r="C24" i="2"/>
  <c r="F23" i="2"/>
  <c r="A23" i="2"/>
  <c r="F22" i="2"/>
  <c r="A22" i="2"/>
  <c r="F21" i="2"/>
  <c r="A21" i="2"/>
  <c r="F20" i="2"/>
  <c r="F24" i="2" s="1"/>
  <c r="A20" i="2"/>
  <c r="F19" i="2"/>
  <c r="A19" i="2"/>
  <c r="A24" i="2" s="1"/>
  <c r="H14" i="2"/>
  <c r="C14" i="2"/>
  <c r="F13" i="2"/>
  <c r="A13" i="2"/>
  <c r="F12" i="2"/>
  <c r="A12" i="2"/>
  <c r="F11" i="2"/>
  <c r="A11" i="2"/>
  <c r="F10" i="2"/>
  <c r="A10" i="2"/>
  <c r="F9" i="2"/>
  <c r="F14" i="2" s="1"/>
  <c r="A9" i="2"/>
  <c r="H39" i="1"/>
  <c r="C39" i="1"/>
  <c r="F38" i="1"/>
  <c r="A38" i="1"/>
  <c r="F37" i="1"/>
  <c r="A37" i="1"/>
  <c r="F36" i="1"/>
  <c r="A36" i="1"/>
  <c r="F35" i="1"/>
  <c r="A35" i="1"/>
  <c r="F34" i="1"/>
  <c r="A34" i="1"/>
  <c r="F33" i="1"/>
  <c r="A33" i="1"/>
  <c r="F32" i="1"/>
  <c r="A32" i="1"/>
  <c r="F31" i="1"/>
  <c r="A31" i="1"/>
  <c r="F30" i="1"/>
  <c r="A30" i="1"/>
  <c r="F29" i="1"/>
  <c r="A29" i="1"/>
  <c r="F28" i="1"/>
  <c r="A28" i="1"/>
  <c r="F27" i="1"/>
  <c r="F39" i="1" s="1"/>
  <c r="A27" i="1"/>
  <c r="A39" i="1" s="1"/>
  <c r="H21" i="1"/>
  <c r="C21" i="1"/>
  <c r="F20" i="1"/>
  <c r="A20" i="1"/>
  <c r="F19" i="1"/>
  <c r="A19" i="1"/>
  <c r="F18" i="1"/>
  <c r="A18" i="1"/>
  <c r="F17" i="1"/>
  <c r="A17" i="1"/>
  <c r="F16" i="1"/>
  <c r="A16" i="1"/>
  <c r="F15" i="1"/>
  <c r="A15" i="1"/>
  <c r="F14" i="1"/>
  <c r="A14" i="1"/>
  <c r="F13" i="1"/>
  <c r="A13" i="1"/>
  <c r="F12" i="1"/>
  <c r="A12" i="1"/>
  <c r="F11" i="1"/>
  <c r="A11" i="1"/>
  <c r="F10" i="1"/>
  <c r="A10" i="1"/>
  <c r="F9" i="1"/>
  <c r="A9" i="1"/>
  <c r="A21" i="1" s="1"/>
  <c r="F21" i="1" l="1"/>
  <c r="A14" i="2"/>
</calcChain>
</file>

<file path=xl/sharedStrings.xml><?xml version="1.0" encoding="utf-8"?>
<sst xmlns="http://schemas.openxmlformats.org/spreadsheetml/2006/main" count="206" uniqueCount="96">
  <si>
    <t>Reef Lighting DLI calculator and examples:</t>
  </si>
  <si>
    <t>Target DLI over SPS of 10.5 (7-13 range) DLI.</t>
  </si>
  <si>
    <t>Target DLI over LPS of 5 (2-7 range) DLI.</t>
  </si>
  <si>
    <t>DLI Calculator</t>
  </si>
  <si>
    <t>Area:</t>
  </si>
  <si>
    <t>Top of rocks - High PAR</t>
  </si>
  <si>
    <t>Top of rocks - Low PAR</t>
  </si>
  <si>
    <t>DLI</t>
  </si>
  <si>
    <t>PAR</t>
  </si>
  <si>
    <t>Time (Hours)</t>
  </si>
  <si>
    <t>Lighting period</t>
  </si>
  <si>
    <t>Blue LED only - Ramp up</t>
  </si>
  <si>
    <t>Blue LED only - Peak</t>
  </si>
  <si>
    <t>Blue LED + T5 - Peak</t>
  </si>
  <si>
    <t>White LED + T5 - Ramp up</t>
  </si>
  <si>
    <t>White LED + T5 - Peak</t>
  </si>
  <si>
    <t>White LED + T5 - Ramp down</t>
  </si>
  <si>
    <t>Blue LED only - Ramp  down</t>
  </si>
  <si>
    <t>Total DLI</t>
  </si>
  <si>
    <t>Total Photoperiod</t>
  </si>
  <si>
    <t>Sand bed - High PAR</t>
  </si>
  <si>
    <t xml:space="preserve">Sand bed - Low PAR </t>
  </si>
  <si>
    <t>Reef Wholesale aims for 300 par over Acros, and 225 for other SPS. 50 - 75 par for LPS</t>
  </si>
  <si>
    <t>WWC aims for 250-275 par for Acros, and 75 - 100 par for LPS in farm grow out</t>
  </si>
  <si>
    <t>Reef Wholesale - lower nutrients NO3 &amp; PO4</t>
  </si>
  <si>
    <t>WWC - higher NO3 &amp; PO4</t>
  </si>
  <si>
    <t>Reef Wholesale DLI over SPS - zone 1 - 300 PAR</t>
  </si>
  <si>
    <t>WWC DLI over SPS - assuming 250 par</t>
  </si>
  <si>
    <t>7.56 peak - 7 hour</t>
  </si>
  <si>
    <t>10.80 peak- 12 hour</t>
  </si>
  <si>
    <t>1.08 ramp - 2 hour total</t>
  </si>
  <si>
    <t>0.90 ramp - 2 hour total</t>
  </si>
  <si>
    <t>8.64 total - 9 hour total</t>
  </si>
  <si>
    <t>11.70 Total - 14 hour total</t>
  </si>
  <si>
    <t>Reef Wholesale DLI over SPS - zone 2 - 225 PAR</t>
  </si>
  <si>
    <t>WWC DLI over LPS - 100 par</t>
  </si>
  <si>
    <t>5.67 peak - 7 hour</t>
  </si>
  <si>
    <t>4.32 peak</t>
  </si>
  <si>
    <t>0.81 ramp - 2 hour total</t>
  </si>
  <si>
    <t>0.36 ramp</t>
  </si>
  <si>
    <t>6.48 total - 9 hour total</t>
  </si>
  <si>
    <t>4.68 Total</t>
  </si>
  <si>
    <t>Reef Wholesale DLI over LPS - zone 1 - 75 par</t>
  </si>
  <si>
    <t>1.89 peak</t>
  </si>
  <si>
    <t>5.40 white peak- 6 hour (250 par) or 5.94 if 275 par.</t>
  </si>
  <si>
    <t>0.27 ramp</t>
  </si>
  <si>
    <t>4.86 Blue peak - 6 hour (225 par)</t>
  </si>
  <si>
    <t>2.16 total</t>
  </si>
  <si>
    <t>11.16 Total - 14 hour total</t>
  </si>
  <si>
    <t>Reef Wholesale DLI over LPS - zone 2 - 50 par</t>
  </si>
  <si>
    <t>1.26 peak</t>
  </si>
  <si>
    <t>0.18 ramp</t>
  </si>
  <si>
    <t>1.44 total</t>
  </si>
  <si>
    <t>WWC DLI average over 900G SPS - 250 par 5 hour peak, and 200 par 7 hour blue</t>
  </si>
  <si>
    <t>4.50 white peak- 5 hour (250 par) or 5.40 if 300 par.</t>
  </si>
  <si>
    <t>5.04 Blue peak - 7 hour (200 par)</t>
  </si>
  <si>
    <t>Sabellafella - high par area towards top of tank, 400-450 par. Lighting is 6x ATI T5, 2x Reefbrite XHO</t>
  </si>
  <si>
    <t>0.45 ramp - 1 hour total (125 par)</t>
  </si>
  <si>
    <t>8.64 full peak - 6 hour (400 par) or 9.72 if 450 par.</t>
  </si>
  <si>
    <t>9.99 Total - 12.5/13 hour total (250 par)</t>
  </si>
  <si>
    <t>2.16 2x Blue plus &amp; reefbrite ramp - 3 hour (assuming 200 par)</t>
  </si>
  <si>
    <t>10.89 Total - 12.5/13 hour total (300 par)</t>
  </si>
  <si>
    <t>0.86 Reefbrite ramp - 3 hour total (assuming 80 par)</t>
  </si>
  <si>
    <t>12.74 Total (450 par peak) 11 hour total</t>
  </si>
  <si>
    <t>11.66 total (400 par peak) 11 hour total</t>
  </si>
  <si>
    <t>WWC DLI average over 500G SPS - 300 par 5 hour peak, and 225 par 7 hour blue</t>
  </si>
  <si>
    <t>5.40 white peak- 5 hour (300 par) or 6.30 if 350 par.</t>
  </si>
  <si>
    <t>Sabellafella - low par area towards bottom of tank, 250-300 par. Lighting is 6x ATI T5, 2x Reefbrite XHO</t>
  </si>
  <si>
    <t>5.67 Blue peak - 7 hour (225 par)</t>
  </si>
  <si>
    <t>5.40 full peak - 6 hour (250 par) or 6.48 if 300 par.</t>
  </si>
  <si>
    <t>0.54 ramp - 1 hour total (150 par)</t>
  </si>
  <si>
    <t>1.62 2x Blue plus &amp; reefbrite ramp - 3 hour (assuming 150 par)</t>
  </si>
  <si>
    <t>11.61 Total - 12.5/13 hour total (300 par)</t>
  </si>
  <si>
    <t>0.65 Reefbrite ramp - 3 hour total (assuming 60 par)</t>
  </si>
  <si>
    <t>12.51 Total - 12.5/13 hour total (350 par)</t>
  </si>
  <si>
    <t>7.67 Total (250 par peak) 11 hour total</t>
  </si>
  <si>
    <t>8.75 total (300 par peak) 11 hour total</t>
  </si>
  <si>
    <t>WWC DLI average over 293G Mixed LPS/SPS - 130 average par 5 hour peak, and 100 par 7 hour blue</t>
  </si>
  <si>
    <t>2.34 white peak- 5 hour (130 par) or 4.41 if top by SPS par (245 par.</t>
  </si>
  <si>
    <t>2.52 Blue peak - 7 hour (100 par) or 4.66 if top by SPS par (185 par).</t>
  </si>
  <si>
    <t>0.22 ramp - 1 hour total (60 par).</t>
  </si>
  <si>
    <t>5.08 Total - 12.5/13 hour total ( 130 average peak par.</t>
  </si>
  <si>
    <t>9.29 Total - 12.5/13 hour total (245 by SPS peak par).</t>
  </si>
  <si>
    <t>Reef Lighting DLI calculator simplified:</t>
  </si>
  <si>
    <t>Blue LED only</t>
  </si>
  <si>
    <t>Blue LED &amp; T5s</t>
  </si>
  <si>
    <t>White LEDs &amp; T5s</t>
  </si>
  <si>
    <t>Sand bed - 40 to 60 par</t>
  </si>
  <si>
    <t>Sand bed - 100 to 150 par</t>
  </si>
  <si>
    <t>Sand bed - 110 -180 par</t>
  </si>
  <si>
    <t>Top of rocks - 100 to 130 par</t>
  </si>
  <si>
    <t>Top of rocks - 175-240 par</t>
  </si>
  <si>
    <t>Top of rocks - 230-300 par</t>
  </si>
  <si>
    <t>Blue LED only - Ramp up &amp; ramp down</t>
  </si>
  <si>
    <t>White LED + T5 - Ramp up &amp; ramp down</t>
  </si>
  <si>
    <t>Sand bed - Low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</si>
</sst>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4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9900"/>
        <bgColor rgb="FFFF9900"/>
      </patternFill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2" fontId="6" fillId="5" borderId="8" xfId="0" applyNumberFormat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6" fillId="0" borderId="9" xfId="0" applyFont="1" applyBorder="1"/>
    <xf numFmtId="0" fontId="6" fillId="6" borderId="8" xfId="0" applyFont="1" applyFill="1" applyBorder="1"/>
    <xf numFmtId="0" fontId="6" fillId="6" borderId="9" xfId="0" applyFont="1" applyFill="1" applyBorder="1"/>
    <xf numFmtId="0" fontId="6" fillId="6" borderId="10" xfId="0" applyFont="1" applyFill="1" applyBorder="1"/>
    <xf numFmtId="0" fontId="6" fillId="6" borderId="11" xfId="0" applyFont="1" applyFill="1" applyBorder="1"/>
    <xf numFmtId="0" fontId="6" fillId="0" borderId="11" xfId="0" applyFont="1" applyBorder="1"/>
    <xf numFmtId="2" fontId="5" fillId="5" borderId="4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center" vertical="center"/>
    </xf>
    <xf numFmtId="0" fontId="2" fillId="8" borderId="0" xfId="0" applyFont="1" applyFill="1"/>
    <xf numFmtId="0" fontId="8" fillId="8" borderId="0" xfId="0" applyFont="1" applyFill="1"/>
    <xf numFmtId="0" fontId="2" fillId="9" borderId="0" xfId="0" applyFont="1" applyFill="1"/>
    <xf numFmtId="0" fontId="8" fillId="9" borderId="0" xfId="0" applyFont="1" applyFill="1"/>
    <xf numFmtId="0" fontId="2" fillId="10" borderId="0" xfId="0" applyFont="1" applyFill="1"/>
    <xf numFmtId="0" fontId="8" fillId="10" borderId="0" xfId="0" applyFont="1" applyFill="1"/>
    <xf numFmtId="0" fontId="9" fillId="0" borderId="0" xfId="0" applyFont="1" applyAlignment="1">
      <alignment horizontal="left" vertical="center"/>
    </xf>
    <xf numFmtId="0" fontId="10" fillId="0" borderId="0" xfId="0" applyFont="1"/>
    <xf numFmtId="0" fontId="5" fillId="0" borderId="12" xfId="0" applyFont="1" applyBorder="1"/>
    <xf numFmtId="0" fontId="6" fillId="0" borderId="12" xfId="0" applyFont="1" applyBorder="1"/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11" borderId="9" xfId="0" applyFont="1" applyFill="1" applyBorder="1"/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11" borderId="11" xfId="0" applyFont="1" applyFill="1" applyBorder="1"/>
    <xf numFmtId="2" fontId="6" fillId="5" borderId="11" xfId="0" applyNumberFormat="1" applyFont="1" applyFill="1" applyBorder="1" applyAlignment="1">
      <alignment horizontal="center"/>
    </xf>
    <xf numFmtId="2" fontId="5" fillId="5" borderId="13" xfId="0" applyNumberFormat="1" applyFont="1" applyFill="1" applyBorder="1" applyAlignment="1">
      <alignment horizontal="center"/>
    </xf>
    <xf numFmtId="0" fontId="5" fillId="7" borderId="11" xfId="0" applyFont="1" applyFill="1" applyBorder="1"/>
    <xf numFmtId="0" fontId="5" fillId="5" borderId="12" xfId="0" applyFont="1" applyFill="1" applyBorder="1" applyAlignment="1">
      <alignment horizontal="center"/>
    </xf>
    <xf numFmtId="2" fontId="5" fillId="5" borderId="12" xfId="0" applyNumberFormat="1" applyFont="1" applyFill="1" applyBorder="1" applyAlignment="1">
      <alignment horizontal="center"/>
    </xf>
    <xf numFmtId="2" fontId="6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5" fillId="2" borderId="4" xfId="0" applyFont="1" applyFill="1" applyBorder="1" applyAlignment="1">
      <alignment horizontal="right" vertical="center"/>
    </xf>
    <xf numFmtId="0" fontId="7" fillId="0" borderId="5" xfId="0" applyFont="1" applyBorder="1"/>
    <xf numFmtId="0" fontId="5" fillId="4" borderId="5" xfId="0" applyFont="1" applyFill="1" applyBorder="1" applyAlignment="1">
      <alignment horizontal="left" vertical="center"/>
    </xf>
    <xf numFmtId="0" fontId="7" fillId="0" borderId="6" xfId="0" applyFont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3" fillId="3" borderId="13" xfId="0" applyFont="1" applyFill="1" applyBorder="1" applyAlignment="1">
      <alignment horizontal="center"/>
    </xf>
    <xf numFmtId="0" fontId="7" fillId="0" borderId="12" xfId="0" applyFont="1" applyBorder="1"/>
    <xf numFmtId="0" fontId="7" fillId="0" borderId="11" xfId="0" applyFont="1" applyBorder="1"/>
    <xf numFmtId="0" fontId="3" fillId="3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right"/>
    </xf>
    <xf numFmtId="0" fontId="5" fillId="4" borderId="12" xfId="0" applyFont="1" applyFill="1" applyBorder="1"/>
    <xf numFmtId="0" fontId="5" fillId="2" borderId="1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5"/>
  <sheetViews>
    <sheetView workbookViewId="0">
      <selection activeCell="E23" sqref="E23"/>
    </sheetView>
  </sheetViews>
  <sheetFormatPr baseColWidth="10" defaultColWidth="11.1640625" defaultRowHeight="15" customHeight="1" x14ac:dyDescent="0.2"/>
  <cols>
    <col min="1" max="1" width="22.83203125" customWidth="1"/>
    <col min="2" max="2" width="11.1640625" customWidth="1"/>
    <col min="3" max="3" width="17.83203125" customWidth="1"/>
    <col min="4" max="4" width="34.33203125" customWidth="1"/>
    <col min="5" max="5" width="8.83203125" customWidth="1"/>
    <col min="6" max="6" width="22.33203125" customWidth="1"/>
    <col min="7" max="7" width="9.5" customWidth="1"/>
    <col min="8" max="8" width="17.5" customWidth="1"/>
    <col min="9" max="9" width="36" customWidth="1"/>
    <col min="10" max="10" width="30.1640625" customWidth="1"/>
  </cols>
  <sheetData>
    <row r="1" spans="1:27" ht="18" customHeight="1" x14ac:dyDescent="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1"/>
    </row>
    <row r="2" spans="1:27" ht="18" customHeight="1" x14ac:dyDescent="0.25">
      <c r="A2" s="2" t="s">
        <v>1</v>
      </c>
      <c r="B2" s="3"/>
      <c r="C2" s="3"/>
      <c r="D2" s="4"/>
      <c r="E2" s="5"/>
      <c r="F2" s="4"/>
      <c r="G2" s="5"/>
      <c r="H2" s="4"/>
      <c r="J2" s="1"/>
    </row>
    <row r="3" spans="1:27" ht="18" customHeight="1" x14ac:dyDescent="0.25">
      <c r="A3" s="2" t="s">
        <v>2</v>
      </c>
      <c r="B3" s="3"/>
      <c r="C3" s="3"/>
      <c r="D3" s="4"/>
      <c r="E3" s="5"/>
      <c r="F3" s="4"/>
      <c r="G3" s="5"/>
      <c r="H3" s="4"/>
      <c r="J3" s="1"/>
    </row>
    <row r="4" spans="1:27" ht="18" customHeight="1" x14ac:dyDescent="0.2">
      <c r="D4" s="4"/>
      <c r="E4" s="5"/>
      <c r="F4" s="4"/>
      <c r="G4" s="5"/>
      <c r="H4" s="4"/>
      <c r="J4" s="1"/>
    </row>
    <row r="5" spans="1:27" ht="18" customHeight="1" x14ac:dyDescent="0.2">
      <c r="A5" s="1"/>
      <c r="J5" s="1"/>
    </row>
    <row r="6" spans="1:27" ht="18" customHeight="1" x14ac:dyDescent="0.2">
      <c r="A6" s="46" t="s">
        <v>3</v>
      </c>
      <c r="B6" s="47"/>
      <c r="C6" s="47"/>
      <c r="D6" s="48"/>
      <c r="F6" s="46" t="s">
        <v>3</v>
      </c>
      <c r="G6" s="47"/>
      <c r="H6" s="47"/>
      <c r="I6" s="48"/>
    </row>
    <row r="7" spans="1:27" ht="18" customHeight="1" x14ac:dyDescent="0.2">
      <c r="A7" s="49" t="s">
        <v>4</v>
      </c>
      <c r="B7" s="50"/>
      <c r="C7" s="51" t="s">
        <v>5</v>
      </c>
      <c r="D7" s="52"/>
      <c r="F7" s="49" t="s">
        <v>4</v>
      </c>
      <c r="G7" s="50"/>
      <c r="H7" s="51" t="s">
        <v>6</v>
      </c>
      <c r="I7" s="52"/>
    </row>
    <row r="8" spans="1:27" ht="18" customHeight="1" x14ac:dyDescent="0.2">
      <c r="A8" s="6" t="s">
        <v>7</v>
      </c>
      <c r="B8" s="6" t="s">
        <v>8</v>
      </c>
      <c r="C8" s="6" t="s">
        <v>9</v>
      </c>
      <c r="D8" s="6" t="s">
        <v>10</v>
      </c>
      <c r="E8" s="7"/>
      <c r="F8" s="6" t="s">
        <v>7</v>
      </c>
      <c r="G8" s="6" t="s">
        <v>8</v>
      </c>
      <c r="H8" s="6" t="s">
        <v>9</v>
      </c>
      <c r="I8" s="6" t="s">
        <v>10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8" customHeight="1" x14ac:dyDescent="0.2">
      <c r="A9" s="8">
        <f t="shared" ref="A9:A20" si="0">B9*C9*(3600/1000000)</f>
        <v>0.23399999999999999</v>
      </c>
      <c r="B9" s="9">
        <v>65</v>
      </c>
      <c r="C9" s="10">
        <v>1</v>
      </c>
      <c r="D9" s="11" t="s">
        <v>11</v>
      </c>
      <c r="F9" s="8">
        <f t="shared" ref="F9:F20" si="1">G9*H9*(3600/1000000)</f>
        <v>0.18</v>
      </c>
      <c r="G9" s="9">
        <v>50</v>
      </c>
      <c r="H9" s="10">
        <v>1</v>
      </c>
      <c r="I9" s="11" t="s">
        <v>11</v>
      </c>
    </row>
    <row r="10" spans="1:27" ht="18" customHeight="1" x14ac:dyDescent="0.2">
      <c r="A10" s="8">
        <f t="shared" si="0"/>
        <v>0.93599999999999994</v>
      </c>
      <c r="B10" s="9">
        <v>130</v>
      </c>
      <c r="C10" s="10">
        <v>2</v>
      </c>
      <c r="D10" s="11" t="s">
        <v>12</v>
      </c>
      <c r="F10" s="8">
        <f t="shared" si="1"/>
        <v>0.72</v>
      </c>
      <c r="G10" s="9">
        <v>100</v>
      </c>
      <c r="H10" s="10">
        <v>2</v>
      </c>
      <c r="I10" s="11" t="s">
        <v>12</v>
      </c>
    </row>
    <row r="11" spans="1:27" ht="18" customHeight="1" x14ac:dyDescent="0.2">
      <c r="A11" s="8">
        <f t="shared" si="0"/>
        <v>0.86399999999999999</v>
      </c>
      <c r="B11" s="9">
        <v>240</v>
      </c>
      <c r="C11" s="10">
        <v>1</v>
      </c>
      <c r="D11" s="11" t="s">
        <v>13</v>
      </c>
      <c r="F11" s="8">
        <f t="shared" si="1"/>
        <v>0.63</v>
      </c>
      <c r="G11" s="9">
        <v>175</v>
      </c>
      <c r="H11" s="10">
        <v>1</v>
      </c>
      <c r="I11" s="11" t="s">
        <v>13</v>
      </c>
    </row>
    <row r="12" spans="1:27" ht="18" customHeight="1" x14ac:dyDescent="0.2">
      <c r="A12" s="8">
        <f t="shared" si="0"/>
        <v>0.97199999999999998</v>
      </c>
      <c r="B12" s="9">
        <v>270</v>
      </c>
      <c r="C12" s="10">
        <v>1</v>
      </c>
      <c r="D12" s="11" t="s">
        <v>14</v>
      </c>
      <c r="F12" s="8">
        <f t="shared" si="1"/>
        <v>0.72899999999999998</v>
      </c>
      <c r="G12" s="9">
        <v>202.5</v>
      </c>
      <c r="H12" s="10">
        <v>1</v>
      </c>
      <c r="I12" s="11" t="s">
        <v>14</v>
      </c>
    </row>
    <row r="13" spans="1:27" ht="18" customHeight="1" x14ac:dyDescent="0.2">
      <c r="A13" s="8">
        <f t="shared" si="0"/>
        <v>4.32</v>
      </c>
      <c r="B13" s="9">
        <v>300</v>
      </c>
      <c r="C13" s="10">
        <v>4</v>
      </c>
      <c r="D13" s="11" t="s">
        <v>15</v>
      </c>
      <c r="F13" s="8">
        <f t="shared" si="1"/>
        <v>3.3119999999999998</v>
      </c>
      <c r="G13" s="9">
        <v>230</v>
      </c>
      <c r="H13" s="10">
        <v>4</v>
      </c>
      <c r="I13" s="11" t="s">
        <v>15</v>
      </c>
    </row>
    <row r="14" spans="1:27" ht="18" customHeight="1" x14ac:dyDescent="0.2">
      <c r="A14" s="8">
        <f t="shared" si="0"/>
        <v>0.97199999999999998</v>
      </c>
      <c r="B14" s="9">
        <v>270</v>
      </c>
      <c r="C14" s="10">
        <v>1</v>
      </c>
      <c r="D14" s="11" t="s">
        <v>16</v>
      </c>
      <c r="F14" s="8">
        <f t="shared" si="1"/>
        <v>0.72899999999999998</v>
      </c>
      <c r="G14" s="9">
        <v>202.5</v>
      </c>
      <c r="H14" s="10">
        <v>1</v>
      </c>
      <c r="I14" s="11" t="s">
        <v>16</v>
      </c>
    </row>
    <row r="15" spans="1:27" ht="18" customHeight="1" x14ac:dyDescent="0.2">
      <c r="A15" s="8">
        <f t="shared" si="0"/>
        <v>0.86399999999999999</v>
      </c>
      <c r="B15" s="9">
        <v>240</v>
      </c>
      <c r="C15" s="10">
        <v>1</v>
      </c>
      <c r="D15" s="11" t="s">
        <v>13</v>
      </c>
      <c r="F15" s="8">
        <f t="shared" si="1"/>
        <v>0.63</v>
      </c>
      <c r="G15" s="9">
        <v>175</v>
      </c>
      <c r="H15" s="10">
        <v>1</v>
      </c>
      <c r="I15" s="11" t="s">
        <v>13</v>
      </c>
    </row>
    <row r="16" spans="1:27" ht="18" customHeight="1" x14ac:dyDescent="0.2">
      <c r="A16" s="8">
        <f t="shared" si="0"/>
        <v>0.93599999999999994</v>
      </c>
      <c r="B16" s="9">
        <v>130</v>
      </c>
      <c r="C16" s="10">
        <v>2</v>
      </c>
      <c r="D16" s="11" t="s">
        <v>12</v>
      </c>
      <c r="F16" s="8">
        <f t="shared" si="1"/>
        <v>0.72</v>
      </c>
      <c r="G16" s="9">
        <v>100</v>
      </c>
      <c r="H16" s="10">
        <v>2</v>
      </c>
      <c r="I16" s="11" t="s">
        <v>12</v>
      </c>
    </row>
    <row r="17" spans="1:27" ht="18" customHeight="1" x14ac:dyDescent="0.2">
      <c r="A17" s="8">
        <f t="shared" si="0"/>
        <v>0.23399999999999999</v>
      </c>
      <c r="B17" s="9">
        <v>65</v>
      </c>
      <c r="C17" s="10">
        <v>1</v>
      </c>
      <c r="D17" s="11" t="s">
        <v>17</v>
      </c>
      <c r="F17" s="8">
        <f t="shared" si="1"/>
        <v>0.18</v>
      </c>
      <c r="G17" s="9">
        <v>50</v>
      </c>
      <c r="H17" s="10">
        <v>1</v>
      </c>
      <c r="I17" s="11" t="s">
        <v>17</v>
      </c>
    </row>
    <row r="18" spans="1:27" ht="18" customHeight="1" x14ac:dyDescent="0.2">
      <c r="A18" s="8">
        <f t="shared" si="0"/>
        <v>0</v>
      </c>
      <c r="B18" s="12"/>
      <c r="C18" s="13"/>
      <c r="D18" s="11"/>
      <c r="F18" s="8">
        <f t="shared" si="1"/>
        <v>0</v>
      </c>
      <c r="G18" s="12"/>
      <c r="H18" s="13"/>
      <c r="I18" s="11"/>
    </row>
    <row r="19" spans="1:27" ht="18" customHeight="1" x14ac:dyDescent="0.2">
      <c r="A19" s="8">
        <f t="shared" si="0"/>
        <v>0</v>
      </c>
      <c r="B19" s="12"/>
      <c r="C19" s="13"/>
      <c r="D19" s="11"/>
      <c r="F19" s="8">
        <f t="shared" si="1"/>
        <v>0</v>
      </c>
      <c r="G19" s="12"/>
      <c r="H19" s="13"/>
      <c r="I19" s="11"/>
    </row>
    <row r="20" spans="1:27" ht="18" customHeight="1" x14ac:dyDescent="0.2">
      <c r="A20" s="8">
        <f t="shared" si="0"/>
        <v>0</v>
      </c>
      <c r="B20" s="14"/>
      <c r="C20" s="15"/>
      <c r="D20" s="16"/>
      <c r="F20" s="8">
        <f t="shared" si="1"/>
        <v>0</v>
      </c>
      <c r="G20" s="14"/>
      <c r="H20" s="15"/>
      <c r="I20" s="16"/>
    </row>
    <row r="21" spans="1:27" ht="18" customHeight="1" x14ac:dyDescent="0.2">
      <c r="A21" s="17">
        <f>SUM(A9:A20)</f>
        <v>10.332000000000001</v>
      </c>
      <c r="B21" s="18" t="s">
        <v>18</v>
      </c>
      <c r="C21" s="19">
        <f>SUM(C9:C20)</f>
        <v>14</v>
      </c>
      <c r="D21" s="18" t="s">
        <v>19</v>
      </c>
      <c r="F21" s="17">
        <f>SUM(F9:F20)</f>
        <v>7.8299999999999992</v>
      </c>
      <c r="G21" s="18" t="s">
        <v>18</v>
      </c>
      <c r="H21" s="19">
        <f>SUM(H9:H20)</f>
        <v>14</v>
      </c>
      <c r="I21" s="18" t="s">
        <v>19</v>
      </c>
    </row>
    <row r="22" spans="1:27" ht="18" customHeight="1" x14ac:dyDescent="0.2"/>
    <row r="23" spans="1:27" ht="18" customHeight="1" x14ac:dyDescent="0.2"/>
    <row r="24" spans="1:27" ht="18" customHeight="1" x14ac:dyDescent="0.2">
      <c r="A24" s="46" t="s">
        <v>3</v>
      </c>
      <c r="B24" s="47"/>
      <c r="C24" s="47"/>
      <c r="D24" s="48"/>
      <c r="F24" s="46" t="s">
        <v>3</v>
      </c>
      <c r="G24" s="47"/>
      <c r="H24" s="47"/>
      <c r="I24" s="48"/>
    </row>
    <row r="25" spans="1:27" ht="18" customHeight="1" x14ac:dyDescent="0.2">
      <c r="A25" s="49" t="s">
        <v>4</v>
      </c>
      <c r="B25" s="50"/>
      <c r="C25" s="51" t="s">
        <v>20</v>
      </c>
      <c r="D25" s="52"/>
      <c r="F25" s="49" t="s">
        <v>4</v>
      </c>
      <c r="G25" s="50"/>
      <c r="H25" s="51" t="s">
        <v>21</v>
      </c>
      <c r="I25" s="52"/>
    </row>
    <row r="26" spans="1:27" ht="18" customHeight="1" x14ac:dyDescent="0.2">
      <c r="A26" s="6" t="s">
        <v>7</v>
      </c>
      <c r="B26" s="6" t="s">
        <v>8</v>
      </c>
      <c r="C26" s="6" t="s">
        <v>9</v>
      </c>
      <c r="D26" s="6" t="s">
        <v>10</v>
      </c>
      <c r="E26" s="7"/>
      <c r="F26" s="6" t="s">
        <v>7</v>
      </c>
      <c r="G26" s="6" t="s">
        <v>8</v>
      </c>
      <c r="H26" s="6" t="s">
        <v>9</v>
      </c>
      <c r="I26" s="6" t="s">
        <v>10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8" customHeight="1" x14ac:dyDescent="0.2">
      <c r="A27" s="8">
        <f t="shared" ref="A27:A38" si="2">B27*C27*(3600/1000000)</f>
        <v>0.108</v>
      </c>
      <c r="B27" s="9">
        <v>30</v>
      </c>
      <c r="C27" s="10">
        <v>1</v>
      </c>
      <c r="D27" s="11" t="s">
        <v>11</v>
      </c>
      <c r="F27" s="8">
        <f t="shared" ref="F27:F38" si="3">G27*H27*(3600/1000000)</f>
        <v>7.1999999999999995E-2</v>
      </c>
      <c r="G27" s="9">
        <v>20</v>
      </c>
      <c r="H27" s="10">
        <v>1</v>
      </c>
      <c r="I27" s="11" t="s">
        <v>11</v>
      </c>
    </row>
    <row r="28" spans="1:27" ht="18" customHeight="1" x14ac:dyDescent="0.2">
      <c r="A28" s="8">
        <f t="shared" si="2"/>
        <v>0.432</v>
      </c>
      <c r="B28" s="9">
        <v>60</v>
      </c>
      <c r="C28" s="10">
        <v>2</v>
      </c>
      <c r="D28" s="11" t="s">
        <v>12</v>
      </c>
      <c r="F28" s="8">
        <f t="shared" si="3"/>
        <v>0.28799999999999998</v>
      </c>
      <c r="G28" s="9">
        <v>40</v>
      </c>
      <c r="H28" s="10">
        <v>2</v>
      </c>
      <c r="I28" s="11" t="s">
        <v>12</v>
      </c>
    </row>
    <row r="29" spans="1:27" ht="18" customHeight="1" x14ac:dyDescent="0.2">
      <c r="A29" s="8">
        <f t="shared" si="2"/>
        <v>0.54</v>
      </c>
      <c r="B29" s="9">
        <v>150</v>
      </c>
      <c r="C29" s="10">
        <v>1</v>
      </c>
      <c r="D29" s="11" t="s">
        <v>13</v>
      </c>
      <c r="F29" s="8">
        <f t="shared" si="3"/>
        <v>0.36</v>
      </c>
      <c r="G29" s="9">
        <v>100</v>
      </c>
      <c r="H29" s="10">
        <v>1</v>
      </c>
      <c r="I29" s="11" t="s">
        <v>13</v>
      </c>
    </row>
    <row r="30" spans="1:27" ht="18" customHeight="1" x14ac:dyDescent="0.2">
      <c r="A30" s="8">
        <f t="shared" si="2"/>
        <v>0.59399999999999997</v>
      </c>
      <c r="B30" s="9">
        <v>165</v>
      </c>
      <c r="C30" s="10">
        <v>1</v>
      </c>
      <c r="D30" s="11" t="s">
        <v>14</v>
      </c>
      <c r="F30" s="8">
        <f t="shared" si="3"/>
        <v>0.378</v>
      </c>
      <c r="G30" s="9">
        <v>105</v>
      </c>
      <c r="H30" s="10">
        <v>1</v>
      </c>
      <c r="I30" s="11" t="s">
        <v>14</v>
      </c>
    </row>
    <row r="31" spans="1:27" ht="18" customHeight="1" x14ac:dyDescent="0.2">
      <c r="A31" s="8">
        <f t="shared" si="2"/>
        <v>2.5920000000000001</v>
      </c>
      <c r="B31" s="9">
        <v>180</v>
      </c>
      <c r="C31" s="10">
        <v>4</v>
      </c>
      <c r="D31" s="11" t="s">
        <v>15</v>
      </c>
      <c r="F31" s="8">
        <f t="shared" si="3"/>
        <v>1.5839999999999999</v>
      </c>
      <c r="G31" s="9">
        <v>110</v>
      </c>
      <c r="H31" s="10">
        <v>4</v>
      </c>
      <c r="I31" s="11" t="s">
        <v>15</v>
      </c>
    </row>
    <row r="32" spans="1:27" ht="18" customHeight="1" x14ac:dyDescent="0.2">
      <c r="A32" s="8">
        <f t="shared" si="2"/>
        <v>0.59399999999999997</v>
      </c>
      <c r="B32" s="9">
        <v>165</v>
      </c>
      <c r="C32" s="10">
        <v>1</v>
      </c>
      <c r="D32" s="11" t="s">
        <v>16</v>
      </c>
      <c r="F32" s="8">
        <f t="shared" si="3"/>
        <v>0.378</v>
      </c>
      <c r="G32" s="9">
        <v>105</v>
      </c>
      <c r="H32" s="10">
        <v>1</v>
      </c>
      <c r="I32" s="11" t="s">
        <v>16</v>
      </c>
    </row>
    <row r="33" spans="1:9" ht="18" customHeight="1" x14ac:dyDescent="0.2">
      <c r="A33" s="8">
        <f t="shared" si="2"/>
        <v>0.54</v>
      </c>
      <c r="B33" s="9">
        <v>150</v>
      </c>
      <c r="C33" s="10">
        <v>1</v>
      </c>
      <c r="D33" s="11" t="s">
        <v>13</v>
      </c>
      <c r="F33" s="8">
        <f t="shared" si="3"/>
        <v>0.36</v>
      </c>
      <c r="G33" s="9">
        <v>100</v>
      </c>
      <c r="H33" s="10">
        <v>1</v>
      </c>
      <c r="I33" s="11" t="s">
        <v>13</v>
      </c>
    </row>
    <row r="34" spans="1:9" ht="18" customHeight="1" x14ac:dyDescent="0.2">
      <c r="A34" s="8">
        <f t="shared" si="2"/>
        <v>0.432</v>
      </c>
      <c r="B34" s="9">
        <v>60</v>
      </c>
      <c r="C34" s="10">
        <v>2</v>
      </c>
      <c r="D34" s="11" t="s">
        <v>12</v>
      </c>
      <c r="F34" s="8">
        <f t="shared" si="3"/>
        <v>0.28799999999999998</v>
      </c>
      <c r="G34" s="9">
        <v>40</v>
      </c>
      <c r="H34" s="10">
        <v>2</v>
      </c>
      <c r="I34" s="11" t="s">
        <v>12</v>
      </c>
    </row>
    <row r="35" spans="1:9" ht="18" customHeight="1" x14ac:dyDescent="0.2">
      <c r="A35" s="8">
        <f t="shared" si="2"/>
        <v>0.108</v>
      </c>
      <c r="B35" s="9">
        <v>30</v>
      </c>
      <c r="C35" s="10">
        <v>1</v>
      </c>
      <c r="D35" s="11" t="s">
        <v>17</v>
      </c>
      <c r="F35" s="8">
        <f t="shared" si="3"/>
        <v>7.1999999999999995E-2</v>
      </c>
      <c r="G35" s="9">
        <v>20</v>
      </c>
      <c r="H35" s="10">
        <v>1</v>
      </c>
      <c r="I35" s="11" t="s">
        <v>17</v>
      </c>
    </row>
    <row r="36" spans="1:9" ht="18" customHeight="1" x14ac:dyDescent="0.2">
      <c r="A36" s="8">
        <f t="shared" si="2"/>
        <v>0</v>
      </c>
      <c r="B36" s="12"/>
      <c r="C36" s="13"/>
      <c r="D36" s="11"/>
      <c r="F36" s="8">
        <f t="shared" si="3"/>
        <v>0</v>
      </c>
      <c r="G36" s="12"/>
      <c r="H36" s="13"/>
      <c r="I36" s="11"/>
    </row>
    <row r="37" spans="1:9" ht="18" customHeight="1" x14ac:dyDescent="0.2">
      <c r="A37" s="8">
        <f t="shared" si="2"/>
        <v>0</v>
      </c>
      <c r="B37" s="12"/>
      <c r="C37" s="13"/>
      <c r="D37" s="11"/>
      <c r="F37" s="8">
        <f t="shared" si="3"/>
        <v>0</v>
      </c>
      <c r="G37" s="12"/>
      <c r="H37" s="13"/>
      <c r="I37" s="11"/>
    </row>
    <row r="38" spans="1:9" ht="18" customHeight="1" x14ac:dyDescent="0.2">
      <c r="A38" s="8">
        <f t="shared" si="2"/>
        <v>0</v>
      </c>
      <c r="B38" s="14"/>
      <c r="C38" s="15"/>
      <c r="D38" s="16"/>
      <c r="F38" s="8">
        <f t="shared" si="3"/>
        <v>0</v>
      </c>
      <c r="G38" s="14"/>
      <c r="H38" s="15"/>
      <c r="I38" s="16"/>
    </row>
    <row r="39" spans="1:9" ht="18" customHeight="1" x14ac:dyDescent="0.2">
      <c r="A39" s="17">
        <f>SUM(A27:A38)</f>
        <v>5.94</v>
      </c>
      <c r="B39" s="18" t="s">
        <v>18</v>
      </c>
      <c r="C39" s="19">
        <f>SUM(C27:C38)</f>
        <v>14</v>
      </c>
      <c r="D39" s="18" t="s">
        <v>19</v>
      </c>
      <c r="F39" s="17">
        <f>SUM(F27:F38)</f>
        <v>3.7799999999999994</v>
      </c>
      <c r="G39" s="18" t="s">
        <v>18</v>
      </c>
      <c r="H39" s="19">
        <f>SUM(H27:H38)</f>
        <v>14</v>
      </c>
      <c r="I39" s="18" t="s">
        <v>19</v>
      </c>
    </row>
    <row r="40" spans="1:9" ht="18" customHeight="1" x14ac:dyDescent="0.2">
      <c r="G40" s="1"/>
    </row>
    <row r="41" spans="1:9" ht="18" customHeight="1" x14ac:dyDescent="0.2">
      <c r="G41" s="1"/>
    </row>
    <row r="42" spans="1:9" ht="18" customHeight="1" x14ac:dyDescent="0.2">
      <c r="G42" s="1"/>
    </row>
    <row r="43" spans="1:9" ht="18" customHeight="1" x14ac:dyDescent="0.2">
      <c r="A43" s="20" t="s">
        <v>22</v>
      </c>
      <c r="B43" s="21"/>
      <c r="C43" s="21"/>
      <c r="D43" s="21"/>
      <c r="F43" s="22" t="s">
        <v>23</v>
      </c>
      <c r="G43" s="22"/>
      <c r="H43" s="23"/>
      <c r="I43" s="23"/>
    </row>
    <row r="44" spans="1:9" ht="18" customHeight="1" x14ac:dyDescent="0.2">
      <c r="A44" s="20" t="s">
        <v>24</v>
      </c>
      <c r="B44" s="20"/>
      <c r="C44" s="21"/>
      <c r="D44" s="21"/>
      <c r="F44" s="22" t="s">
        <v>25</v>
      </c>
      <c r="G44" s="22"/>
      <c r="H44" s="23"/>
      <c r="I44" s="23"/>
    </row>
    <row r="45" spans="1:9" ht="18" customHeight="1" x14ac:dyDescent="0.2">
      <c r="A45" s="21"/>
      <c r="B45" s="21"/>
      <c r="C45" s="21"/>
      <c r="D45" s="21"/>
      <c r="F45" s="23"/>
      <c r="G45" s="22"/>
      <c r="H45" s="23"/>
      <c r="I45" s="23"/>
    </row>
    <row r="46" spans="1:9" ht="18" customHeight="1" x14ac:dyDescent="0.2">
      <c r="A46" s="20" t="s">
        <v>26</v>
      </c>
      <c r="B46" s="21"/>
      <c r="C46" s="21"/>
      <c r="D46" s="21"/>
      <c r="E46" s="1"/>
      <c r="F46" s="22" t="s">
        <v>27</v>
      </c>
      <c r="G46" s="22"/>
      <c r="H46" s="23"/>
      <c r="I46" s="23"/>
    </row>
    <row r="47" spans="1:9" ht="18" customHeight="1" x14ac:dyDescent="0.2">
      <c r="A47" s="20" t="s">
        <v>28</v>
      </c>
      <c r="B47" s="21"/>
      <c r="C47" s="21"/>
      <c r="D47" s="21"/>
      <c r="E47" s="1"/>
      <c r="F47" s="22" t="s">
        <v>29</v>
      </c>
      <c r="G47" s="23"/>
      <c r="H47" s="23"/>
      <c r="I47" s="23"/>
    </row>
    <row r="48" spans="1:9" ht="18" customHeight="1" x14ac:dyDescent="0.2">
      <c r="A48" s="20" t="s">
        <v>30</v>
      </c>
      <c r="B48" s="21"/>
      <c r="C48" s="21"/>
      <c r="D48" s="21"/>
      <c r="F48" s="22" t="s">
        <v>31</v>
      </c>
      <c r="G48" s="23"/>
      <c r="H48" s="23"/>
      <c r="I48" s="23"/>
    </row>
    <row r="49" spans="1:9" ht="18" customHeight="1" x14ac:dyDescent="0.2">
      <c r="A49" s="20" t="s">
        <v>32</v>
      </c>
      <c r="B49" s="21"/>
      <c r="C49" s="21"/>
      <c r="D49" s="21"/>
      <c r="F49" s="22" t="s">
        <v>33</v>
      </c>
      <c r="G49" s="23"/>
      <c r="H49" s="23"/>
      <c r="I49" s="23"/>
    </row>
    <row r="50" spans="1:9" ht="18" customHeight="1" x14ac:dyDescent="0.2">
      <c r="A50" s="20"/>
      <c r="B50" s="21"/>
      <c r="C50" s="21"/>
      <c r="D50" s="21"/>
      <c r="F50" s="22"/>
      <c r="G50" s="23"/>
      <c r="H50" s="23"/>
      <c r="I50" s="23"/>
    </row>
    <row r="51" spans="1:9" ht="18" customHeight="1" x14ac:dyDescent="0.2">
      <c r="A51" s="20" t="s">
        <v>34</v>
      </c>
      <c r="B51" s="21"/>
      <c r="C51" s="21"/>
      <c r="D51" s="21"/>
      <c r="F51" s="22" t="s">
        <v>35</v>
      </c>
      <c r="G51" s="23"/>
      <c r="H51" s="23"/>
      <c r="I51" s="23"/>
    </row>
    <row r="52" spans="1:9" ht="18" customHeight="1" x14ac:dyDescent="0.2">
      <c r="A52" s="20" t="s">
        <v>36</v>
      </c>
      <c r="B52" s="21"/>
      <c r="C52" s="21"/>
      <c r="D52" s="21"/>
      <c r="F52" s="22" t="s">
        <v>37</v>
      </c>
      <c r="G52" s="23"/>
      <c r="H52" s="23"/>
      <c r="I52" s="23"/>
    </row>
    <row r="53" spans="1:9" ht="18" customHeight="1" x14ac:dyDescent="0.2">
      <c r="A53" s="20" t="s">
        <v>38</v>
      </c>
      <c r="B53" s="21"/>
      <c r="C53" s="21"/>
      <c r="D53" s="21"/>
      <c r="F53" s="22" t="s">
        <v>39</v>
      </c>
      <c r="G53" s="23"/>
      <c r="H53" s="23"/>
      <c r="I53" s="23"/>
    </row>
    <row r="54" spans="1:9" ht="18" customHeight="1" x14ac:dyDescent="0.2">
      <c r="A54" s="20" t="s">
        <v>40</v>
      </c>
      <c r="B54" s="21"/>
      <c r="C54" s="21"/>
      <c r="D54" s="21"/>
      <c r="F54" s="22" t="s">
        <v>41</v>
      </c>
      <c r="G54" s="23"/>
      <c r="H54" s="23"/>
      <c r="I54" s="23"/>
    </row>
    <row r="55" spans="1:9" ht="18" customHeight="1" x14ac:dyDescent="0.2">
      <c r="A55" s="20"/>
      <c r="B55" s="21"/>
      <c r="C55" s="21"/>
      <c r="D55" s="21"/>
      <c r="F55" s="23"/>
      <c r="G55" s="23"/>
      <c r="H55" s="23"/>
      <c r="I55" s="23"/>
    </row>
    <row r="56" spans="1:9" ht="18" customHeight="1" x14ac:dyDescent="0.2">
      <c r="A56" s="20" t="s">
        <v>42</v>
      </c>
      <c r="B56" s="21"/>
      <c r="C56" s="21"/>
      <c r="D56" s="21"/>
      <c r="F56" s="22" t="s">
        <v>27</v>
      </c>
      <c r="G56" s="23"/>
      <c r="H56" s="23"/>
      <c r="I56" s="23"/>
    </row>
    <row r="57" spans="1:9" ht="18" customHeight="1" x14ac:dyDescent="0.2">
      <c r="A57" s="20" t="s">
        <v>43</v>
      </c>
      <c r="B57" s="21"/>
      <c r="C57" s="21"/>
      <c r="D57" s="21"/>
      <c r="F57" s="22" t="s">
        <v>44</v>
      </c>
      <c r="G57" s="23"/>
      <c r="H57" s="23"/>
      <c r="I57" s="23"/>
    </row>
    <row r="58" spans="1:9" ht="18" customHeight="1" x14ac:dyDescent="0.2">
      <c r="A58" s="20" t="s">
        <v>45</v>
      </c>
      <c r="B58" s="21"/>
      <c r="C58" s="21"/>
      <c r="D58" s="21"/>
      <c r="F58" s="22" t="s">
        <v>46</v>
      </c>
      <c r="G58" s="23"/>
      <c r="H58" s="23"/>
      <c r="I58" s="23"/>
    </row>
    <row r="59" spans="1:9" ht="18" customHeight="1" x14ac:dyDescent="0.2">
      <c r="A59" s="20" t="s">
        <v>47</v>
      </c>
      <c r="B59" s="21"/>
      <c r="C59" s="21"/>
      <c r="D59" s="21"/>
      <c r="F59" s="22" t="s">
        <v>31</v>
      </c>
      <c r="G59" s="23"/>
      <c r="H59" s="23"/>
      <c r="I59" s="23"/>
    </row>
    <row r="60" spans="1:9" ht="18" customHeight="1" x14ac:dyDescent="0.2">
      <c r="A60" s="20"/>
      <c r="B60" s="21"/>
      <c r="C60" s="21"/>
      <c r="D60" s="21"/>
      <c r="F60" s="22" t="s">
        <v>48</v>
      </c>
      <c r="G60" s="23"/>
      <c r="H60" s="23"/>
      <c r="I60" s="23"/>
    </row>
    <row r="61" spans="1:9" ht="18" customHeight="1" x14ac:dyDescent="0.2">
      <c r="A61" s="20" t="s">
        <v>49</v>
      </c>
      <c r="B61" s="21"/>
      <c r="C61" s="21"/>
      <c r="D61" s="21"/>
    </row>
    <row r="62" spans="1:9" ht="18" customHeight="1" x14ac:dyDescent="0.2">
      <c r="A62" s="20" t="s">
        <v>50</v>
      </c>
      <c r="B62" s="21"/>
      <c r="C62" s="21"/>
      <c r="D62" s="21"/>
      <c r="F62" s="1"/>
    </row>
    <row r="63" spans="1:9" ht="18" customHeight="1" x14ac:dyDescent="0.2">
      <c r="A63" s="20" t="s">
        <v>51</v>
      </c>
      <c r="B63" s="21"/>
      <c r="C63" s="21"/>
      <c r="D63" s="21"/>
      <c r="F63" s="1"/>
    </row>
    <row r="64" spans="1:9" ht="18" customHeight="1" x14ac:dyDescent="0.2">
      <c r="A64" s="20" t="s">
        <v>52</v>
      </c>
      <c r="B64" s="21"/>
      <c r="C64" s="21"/>
      <c r="D64" s="21"/>
      <c r="F64" s="22" t="s">
        <v>53</v>
      </c>
      <c r="G64" s="23"/>
      <c r="H64" s="23"/>
      <c r="I64" s="23"/>
    </row>
    <row r="65" spans="1:9" ht="18" customHeight="1" x14ac:dyDescent="0.2">
      <c r="F65" s="22" t="s">
        <v>54</v>
      </c>
      <c r="G65" s="23"/>
      <c r="H65" s="23"/>
      <c r="I65" s="23"/>
    </row>
    <row r="66" spans="1:9" ht="18" customHeight="1" x14ac:dyDescent="0.2">
      <c r="F66" s="22" t="s">
        <v>55</v>
      </c>
      <c r="G66" s="23"/>
      <c r="H66" s="23"/>
      <c r="I66" s="23"/>
    </row>
    <row r="67" spans="1:9" ht="18" customHeight="1" x14ac:dyDescent="0.2">
      <c r="A67" s="24" t="s">
        <v>56</v>
      </c>
      <c r="B67" s="25"/>
      <c r="C67" s="25"/>
      <c r="D67" s="25"/>
      <c r="F67" s="22" t="s">
        <v>57</v>
      </c>
      <c r="G67" s="23"/>
      <c r="H67" s="23"/>
      <c r="I67" s="23"/>
    </row>
    <row r="68" spans="1:9" ht="18" customHeight="1" x14ac:dyDescent="0.2">
      <c r="A68" s="24" t="s">
        <v>58</v>
      </c>
      <c r="B68" s="25"/>
      <c r="C68" s="25"/>
      <c r="D68" s="25"/>
      <c r="F68" s="22" t="s">
        <v>59</v>
      </c>
      <c r="G68" s="23"/>
      <c r="H68" s="23"/>
      <c r="I68" s="23"/>
    </row>
    <row r="69" spans="1:9" ht="18" customHeight="1" x14ac:dyDescent="0.2">
      <c r="A69" s="24" t="s">
        <v>60</v>
      </c>
      <c r="B69" s="25"/>
      <c r="C69" s="25"/>
      <c r="D69" s="25"/>
      <c r="F69" s="22" t="s">
        <v>61</v>
      </c>
      <c r="G69" s="23"/>
      <c r="H69" s="23"/>
      <c r="I69" s="23"/>
    </row>
    <row r="70" spans="1:9" ht="18" customHeight="1" x14ac:dyDescent="0.2">
      <c r="A70" s="24" t="s">
        <v>62</v>
      </c>
      <c r="B70" s="25"/>
      <c r="C70" s="25"/>
      <c r="D70" s="25"/>
      <c r="F70" s="22"/>
      <c r="G70" s="22"/>
      <c r="H70" s="23"/>
      <c r="I70" s="23"/>
    </row>
    <row r="71" spans="1:9" ht="18" customHeight="1" x14ac:dyDescent="0.2">
      <c r="A71" s="24" t="s">
        <v>63</v>
      </c>
      <c r="B71" s="25"/>
      <c r="C71" s="25"/>
      <c r="D71" s="25"/>
      <c r="F71" s="22"/>
      <c r="G71" s="23"/>
      <c r="H71" s="23"/>
      <c r="I71" s="23"/>
    </row>
    <row r="72" spans="1:9" ht="18" customHeight="1" x14ac:dyDescent="0.2">
      <c r="A72" s="24" t="s">
        <v>64</v>
      </c>
      <c r="B72" s="25"/>
      <c r="C72" s="25"/>
      <c r="D72" s="25"/>
      <c r="F72" s="22" t="s">
        <v>65</v>
      </c>
      <c r="G72" s="23"/>
      <c r="H72" s="23"/>
      <c r="I72" s="23"/>
    </row>
    <row r="73" spans="1:9" ht="18" customHeight="1" x14ac:dyDescent="0.2">
      <c r="A73" s="24"/>
      <c r="B73" s="25"/>
      <c r="C73" s="25"/>
      <c r="D73" s="25"/>
      <c r="F73" s="22" t="s">
        <v>66</v>
      </c>
      <c r="G73" s="23"/>
      <c r="H73" s="23"/>
      <c r="I73" s="23"/>
    </row>
    <row r="74" spans="1:9" ht="18" customHeight="1" x14ac:dyDescent="0.2">
      <c r="A74" s="24" t="s">
        <v>67</v>
      </c>
      <c r="B74" s="25"/>
      <c r="C74" s="25"/>
      <c r="D74" s="25"/>
      <c r="F74" s="22" t="s">
        <v>68</v>
      </c>
      <c r="G74" s="23"/>
      <c r="H74" s="23"/>
      <c r="I74" s="23"/>
    </row>
    <row r="75" spans="1:9" ht="18" customHeight="1" x14ac:dyDescent="0.2">
      <c r="A75" s="24" t="s">
        <v>69</v>
      </c>
      <c r="B75" s="25"/>
      <c r="C75" s="25"/>
      <c r="D75" s="25"/>
      <c r="F75" s="22" t="s">
        <v>70</v>
      </c>
      <c r="G75" s="23"/>
      <c r="H75" s="23"/>
      <c r="I75" s="23"/>
    </row>
    <row r="76" spans="1:9" ht="18" customHeight="1" x14ac:dyDescent="0.2">
      <c r="A76" s="24" t="s">
        <v>71</v>
      </c>
      <c r="B76" s="25"/>
      <c r="C76" s="25"/>
      <c r="D76" s="25"/>
      <c r="F76" s="22" t="s">
        <v>72</v>
      </c>
      <c r="G76" s="23"/>
      <c r="H76" s="23"/>
      <c r="I76" s="23"/>
    </row>
    <row r="77" spans="1:9" ht="18" customHeight="1" x14ac:dyDescent="0.2">
      <c r="A77" s="24" t="s">
        <v>73</v>
      </c>
      <c r="B77" s="25"/>
      <c r="C77" s="25"/>
      <c r="D77" s="25"/>
      <c r="F77" s="22" t="s">
        <v>74</v>
      </c>
      <c r="G77" s="23"/>
      <c r="H77" s="23"/>
      <c r="I77" s="23"/>
    </row>
    <row r="78" spans="1:9" ht="18" customHeight="1" x14ac:dyDescent="0.2">
      <c r="A78" s="24" t="s">
        <v>75</v>
      </c>
      <c r="B78" s="25"/>
      <c r="C78" s="25"/>
      <c r="D78" s="25"/>
      <c r="F78" s="22"/>
      <c r="G78" s="23"/>
      <c r="H78" s="23"/>
      <c r="I78" s="23"/>
    </row>
    <row r="79" spans="1:9" ht="18" customHeight="1" x14ac:dyDescent="0.2">
      <c r="A79" s="24" t="s">
        <v>76</v>
      </c>
      <c r="B79" s="25"/>
      <c r="C79" s="25"/>
      <c r="D79" s="25"/>
      <c r="F79" s="22" t="s">
        <v>77</v>
      </c>
      <c r="G79" s="23"/>
      <c r="H79" s="23"/>
      <c r="I79" s="23"/>
    </row>
    <row r="80" spans="1:9" ht="18" customHeight="1" x14ac:dyDescent="0.2">
      <c r="F80" s="22" t="s">
        <v>78</v>
      </c>
      <c r="G80" s="22"/>
      <c r="H80" s="23"/>
      <c r="I80" s="23"/>
    </row>
    <row r="81" spans="6:9" ht="18" customHeight="1" x14ac:dyDescent="0.2">
      <c r="F81" s="22" t="s">
        <v>79</v>
      </c>
      <c r="G81" s="23"/>
      <c r="H81" s="23"/>
      <c r="I81" s="23"/>
    </row>
    <row r="82" spans="6:9" ht="18" customHeight="1" x14ac:dyDescent="0.2">
      <c r="F82" s="22" t="s">
        <v>80</v>
      </c>
      <c r="G82" s="23"/>
      <c r="H82" s="23"/>
      <c r="I82" s="23"/>
    </row>
    <row r="83" spans="6:9" ht="18" customHeight="1" x14ac:dyDescent="0.2">
      <c r="F83" s="22" t="s">
        <v>81</v>
      </c>
      <c r="G83" s="22"/>
      <c r="H83" s="23"/>
      <c r="I83" s="23"/>
    </row>
    <row r="84" spans="6:9" ht="18" customHeight="1" x14ac:dyDescent="0.2">
      <c r="F84" s="22" t="s">
        <v>82</v>
      </c>
      <c r="G84" s="23"/>
      <c r="H84" s="23"/>
      <c r="I84" s="23"/>
    </row>
    <row r="85" spans="6:9" ht="18" customHeight="1" x14ac:dyDescent="0.2"/>
    <row r="86" spans="6:9" ht="18" customHeight="1" x14ac:dyDescent="0.2"/>
    <row r="87" spans="6:9" ht="18" customHeight="1" x14ac:dyDescent="0.2"/>
    <row r="88" spans="6:9" ht="18" customHeight="1" x14ac:dyDescent="0.2"/>
    <row r="89" spans="6:9" ht="18" customHeight="1" x14ac:dyDescent="0.2"/>
    <row r="90" spans="6:9" ht="18" customHeight="1" x14ac:dyDescent="0.2"/>
    <row r="91" spans="6:9" ht="18" customHeight="1" x14ac:dyDescent="0.2"/>
    <row r="92" spans="6:9" ht="18" customHeight="1" x14ac:dyDescent="0.2">
      <c r="F92" s="26"/>
    </row>
    <row r="93" spans="6:9" ht="18" customHeight="1" x14ac:dyDescent="0.2"/>
    <row r="94" spans="6:9" ht="18" customHeight="1" x14ac:dyDescent="0.2"/>
    <row r="95" spans="6:9" ht="18" customHeight="1" x14ac:dyDescent="0.2"/>
  </sheetData>
  <mergeCells count="13">
    <mergeCell ref="A1:I1"/>
    <mergeCell ref="A6:D6"/>
    <mergeCell ref="F6:I6"/>
    <mergeCell ref="A7:B7"/>
    <mergeCell ref="C7:D7"/>
    <mergeCell ref="F7:G7"/>
    <mergeCell ref="H7:I7"/>
    <mergeCell ref="A24:D24"/>
    <mergeCell ref="F24:I24"/>
    <mergeCell ref="A25:B25"/>
    <mergeCell ref="C25:D25"/>
    <mergeCell ref="F25:G25"/>
    <mergeCell ref="H25:I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AA957"/>
  <sheetViews>
    <sheetView tabSelected="1" workbookViewId="0">
      <selection activeCell="B12" sqref="B12"/>
    </sheetView>
  </sheetViews>
  <sheetFormatPr baseColWidth="10" defaultColWidth="11.1640625" defaultRowHeight="15" customHeight="1" x14ac:dyDescent="0.2"/>
  <cols>
    <col min="1" max="1" width="18.83203125" customWidth="1"/>
    <col min="2" max="2" width="7.33203125" customWidth="1"/>
    <col min="3" max="3" width="20.1640625" customWidth="1"/>
    <col min="4" max="4" width="35" bestFit="1" customWidth="1"/>
    <col min="5" max="5" width="4.83203125" customWidth="1"/>
    <col min="6" max="6" width="23" customWidth="1"/>
    <col min="7" max="7" width="7.33203125" customWidth="1"/>
    <col min="8" max="8" width="23" bestFit="1" customWidth="1"/>
    <col min="9" max="9" width="35" bestFit="1" customWidth="1"/>
  </cols>
  <sheetData>
    <row r="1" spans="1:27" ht="18" customHeight="1" x14ac:dyDescent="0.25">
      <c r="A1" s="53" t="s">
        <v>83</v>
      </c>
      <c r="B1" s="54"/>
      <c r="C1" s="54"/>
      <c r="D1" s="54"/>
      <c r="E1" s="54"/>
      <c r="F1" s="54"/>
      <c r="G1" s="54"/>
      <c r="H1" s="54"/>
      <c r="I1" s="5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8" customHeight="1" x14ac:dyDescent="0.25">
      <c r="A2" s="2" t="s">
        <v>1</v>
      </c>
      <c r="B2" s="27"/>
      <c r="C2" s="27"/>
      <c r="D2" s="4" t="s">
        <v>84</v>
      </c>
      <c r="E2" s="5"/>
      <c r="F2" s="4" t="s">
        <v>85</v>
      </c>
      <c r="G2" s="5"/>
      <c r="H2" s="4" t="s">
        <v>86</v>
      </c>
      <c r="I2" s="5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8" customHeight="1" x14ac:dyDescent="0.25">
      <c r="A3" s="2" t="s">
        <v>2</v>
      </c>
      <c r="B3" s="27"/>
      <c r="C3" s="27"/>
      <c r="D3" s="4" t="s">
        <v>87</v>
      </c>
      <c r="E3" s="5"/>
      <c r="F3" s="4" t="s">
        <v>88</v>
      </c>
      <c r="G3" s="5"/>
      <c r="H3" s="4" t="s">
        <v>89</v>
      </c>
      <c r="I3" s="5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8" customHeight="1" x14ac:dyDescent="0.2">
      <c r="D4" s="4" t="s">
        <v>90</v>
      </c>
      <c r="E4" s="5"/>
      <c r="F4" s="4" t="s">
        <v>91</v>
      </c>
      <c r="G4" s="5"/>
      <c r="H4" s="4" t="s">
        <v>92</v>
      </c>
      <c r="I4" s="5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8" customHeight="1" x14ac:dyDescent="0.2">
      <c r="A5" s="28"/>
      <c r="B5" s="29"/>
      <c r="C5" s="29"/>
      <c r="D5" s="29"/>
      <c r="E5" s="5"/>
      <c r="F5" s="29"/>
      <c r="G5" s="29"/>
      <c r="H5" s="29"/>
      <c r="I5" s="29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8" customHeight="1" x14ac:dyDescent="0.25">
      <c r="A6" s="55" t="s">
        <v>3</v>
      </c>
      <c r="B6" s="56"/>
      <c r="C6" s="56"/>
      <c r="D6" s="57"/>
      <c r="E6" s="11"/>
      <c r="F6" s="58" t="s">
        <v>3</v>
      </c>
      <c r="G6" s="56"/>
      <c r="H6" s="56"/>
      <c r="I6" s="57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8" customHeight="1" x14ac:dyDescent="0.2">
      <c r="A7" s="59" t="s">
        <v>4</v>
      </c>
      <c r="B7" s="56"/>
      <c r="C7" s="60" t="s">
        <v>5</v>
      </c>
      <c r="D7" s="57"/>
      <c r="E7" s="11"/>
      <c r="F7" s="61" t="s">
        <v>4</v>
      </c>
      <c r="G7" s="56"/>
      <c r="H7" s="60" t="s">
        <v>6</v>
      </c>
      <c r="I7" s="57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8" customHeight="1" x14ac:dyDescent="0.2">
      <c r="A8" s="30" t="s">
        <v>7</v>
      </c>
      <c r="B8" s="31" t="s">
        <v>8</v>
      </c>
      <c r="C8" s="31" t="s">
        <v>9</v>
      </c>
      <c r="D8" s="31" t="s">
        <v>10</v>
      </c>
      <c r="E8" s="32"/>
      <c r="F8" s="31" t="s">
        <v>7</v>
      </c>
      <c r="G8" s="31" t="s">
        <v>8</v>
      </c>
      <c r="H8" s="31" t="s">
        <v>9</v>
      </c>
      <c r="I8" s="31" t="s">
        <v>10</v>
      </c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 ht="18" customHeight="1" x14ac:dyDescent="0.2">
      <c r="A9" s="34">
        <f t="shared" ref="A9:A13" si="0">B9*C9*(3600/1000000)</f>
        <v>0.46799999999999997</v>
      </c>
      <c r="B9" s="10">
        <v>65</v>
      </c>
      <c r="C9" s="10">
        <v>2</v>
      </c>
      <c r="D9" s="35" t="s">
        <v>93</v>
      </c>
      <c r="E9" s="11"/>
      <c r="F9" s="36">
        <f t="shared" ref="F9:F13" si="1">G9*H9*(3600/1000000)</f>
        <v>0.36</v>
      </c>
      <c r="G9" s="10">
        <v>50</v>
      </c>
      <c r="H9" s="10">
        <v>2</v>
      </c>
      <c r="I9" s="35" t="s">
        <v>93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8" customHeight="1" x14ac:dyDescent="0.2">
      <c r="A10" s="34">
        <f t="shared" si="0"/>
        <v>1.8719999999999999</v>
      </c>
      <c r="B10" s="10">
        <v>130</v>
      </c>
      <c r="C10" s="10">
        <v>4</v>
      </c>
      <c r="D10" s="35" t="s">
        <v>12</v>
      </c>
      <c r="E10" s="11"/>
      <c r="F10" s="36">
        <f t="shared" si="1"/>
        <v>1.44</v>
      </c>
      <c r="G10" s="10">
        <v>100</v>
      </c>
      <c r="H10" s="10">
        <v>4</v>
      </c>
      <c r="I10" s="35" t="s">
        <v>12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8" customHeight="1" x14ac:dyDescent="0.2">
      <c r="A11" s="34">
        <f t="shared" si="0"/>
        <v>1.728</v>
      </c>
      <c r="B11" s="10">
        <v>240</v>
      </c>
      <c r="C11" s="10">
        <v>2</v>
      </c>
      <c r="D11" s="35" t="s">
        <v>13</v>
      </c>
      <c r="E11" s="11"/>
      <c r="F11" s="36">
        <f t="shared" si="1"/>
        <v>1.26</v>
      </c>
      <c r="G11" s="10">
        <v>175</v>
      </c>
      <c r="H11" s="10">
        <v>2</v>
      </c>
      <c r="I11" s="35" t="s">
        <v>13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18" customHeight="1" x14ac:dyDescent="0.2">
      <c r="A12" s="34">
        <f t="shared" si="0"/>
        <v>1.944</v>
      </c>
      <c r="B12" s="10">
        <v>270</v>
      </c>
      <c r="C12" s="10">
        <v>2</v>
      </c>
      <c r="D12" s="35" t="s">
        <v>94</v>
      </c>
      <c r="E12" s="11"/>
      <c r="F12" s="36">
        <f t="shared" si="1"/>
        <v>1.458</v>
      </c>
      <c r="G12" s="10">
        <v>202.5</v>
      </c>
      <c r="H12" s="10">
        <v>2</v>
      </c>
      <c r="I12" s="35" t="s">
        <v>94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8" customHeight="1" x14ac:dyDescent="0.2">
      <c r="A13" s="37">
        <f t="shared" si="0"/>
        <v>4.32</v>
      </c>
      <c r="B13" s="38">
        <v>300</v>
      </c>
      <c r="C13" s="38">
        <v>4</v>
      </c>
      <c r="D13" s="39" t="s">
        <v>15</v>
      </c>
      <c r="E13" s="11"/>
      <c r="F13" s="40">
        <f t="shared" si="1"/>
        <v>3.3119999999999998</v>
      </c>
      <c r="G13" s="38">
        <v>230</v>
      </c>
      <c r="H13" s="38">
        <v>4</v>
      </c>
      <c r="I13" s="39" t="s">
        <v>15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8" customHeight="1" x14ac:dyDescent="0.2">
      <c r="A14" s="41">
        <f>SUM(A9:A13)</f>
        <v>10.332000000000001</v>
      </c>
      <c r="B14" s="42" t="s">
        <v>18</v>
      </c>
      <c r="C14" s="43">
        <f>SUM(C9:C13)</f>
        <v>14</v>
      </c>
      <c r="D14" s="42" t="s">
        <v>19</v>
      </c>
      <c r="E14" s="11"/>
      <c r="F14" s="44">
        <f>SUM(F9:F13)</f>
        <v>7.83</v>
      </c>
      <c r="G14" s="42" t="s">
        <v>18</v>
      </c>
      <c r="H14" s="43">
        <f>SUM(H9:H13)</f>
        <v>14</v>
      </c>
      <c r="I14" s="42" t="s">
        <v>19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8" customHeight="1" x14ac:dyDescent="0.2">
      <c r="A15" s="29"/>
      <c r="B15" s="29"/>
      <c r="C15" s="29"/>
      <c r="D15" s="29"/>
      <c r="E15" s="5"/>
      <c r="F15" s="29"/>
      <c r="G15" s="29"/>
      <c r="H15" s="29"/>
      <c r="I15" s="29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8" customHeight="1" x14ac:dyDescent="0.25">
      <c r="A16" s="55" t="s">
        <v>3</v>
      </c>
      <c r="B16" s="56"/>
      <c r="C16" s="56"/>
      <c r="D16" s="57"/>
      <c r="E16" s="11"/>
      <c r="F16" s="58" t="s">
        <v>3</v>
      </c>
      <c r="G16" s="56"/>
      <c r="H16" s="56"/>
      <c r="I16" s="57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8" customHeight="1" x14ac:dyDescent="0.2">
      <c r="A17" s="59" t="s">
        <v>4</v>
      </c>
      <c r="B17" s="56"/>
      <c r="C17" s="60" t="s">
        <v>20</v>
      </c>
      <c r="D17" s="57"/>
      <c r="E17" s="11"/>
      <c r="F17" s="61" t="s">
        <v>4</v>
      </c>
      <c r="G17" s="56"/>
      <c r="H17" s="60" t="s">
        <v>95</v>
      </c>
      <c r="I17" s="57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8" customHeight="1" x14ac:dyDescent="0.2">
      <c r="A18" s="30" t="s">
        <v>7</v>
      </c>
      <c r="B18" s="31" t="s">
        <v>8</v>
      </c>
      <c r="C18" s="31" t="s">
        <v>9</v>
      </c>
      <c r="D18" s="31" t="s">
        <v>10</v>
      </c>
      <c r="E18" s="32"/>
      <c r="F18" s="31" t="s">
        <v>7</v>
      </c>
      <c r="G18" s="31" t="s">
        <v>8</v>
      </c>
      <c r="H18" s="31" t="s">
        <v>9</v>
      </c>
      <c r="I18" s="31" t="s">
        <v>10</v>
      </c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 ht="18" customHeight="1" x14ac:dyDescent="0.2">
      <c r="A19" s="34">
        <f t="shared" ref="A19:A23" si="2">B19*C19*(3600/1000000)</f>
        <v>0.216</v>
      </c>
      <c r="B19" s="10">
        <v>30</v>
      </c>
      <c r="C19" s="10">
        <v>2</v>
      </c>
      <c r="D19" s="35" t="s">
        <v>93</v>
      </c>
      <c r="E19" s="11"/>
      <c r="F19" s="36">
        <f t="shared" ref="F19:F23" si="3">G19*H19*(3600/1000000)</f>
        <v>0.14399999999999999</v>
      </c>
      <c r="G19" s="10">
        <v>20</v>
      </c>
      <c r="H19" s="10">
        <v>2</v>
      </c>
      <c r="I19" s="35" t="s">
        <v>93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8" customHeight="1" x14ac:dyDescent="0.2">
      <c r="A20" s="34">
        <f t="shared" si="2"/>
        <v>0.86399999999999999</v>
      </c>
      <c r="B20" s="10">
        <v>60</v>
      </c>
      <c r="C20" s="10">
        <v>4</v>
      </c>
      <c r="D20" s="35" t="s">
        <v>12</v>
      </c>
      <c r="E20" s="11"/>
      <c r="F20" s="36">
        <f t="shared" si="3"/>
        <v>0.57599999999999996</v>
      </c>
      <c r="G20" s="10">
        <v>40</v>
      </c>
      <c r="H20" s="10">
        <v>4</v>
      </c>
      <c r="I20" s="35" t="s">
        <v>12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8" customHeight="1" x14ac:dyDescent="0.2">
      <c r="A21" s="34">
        <f t="shared" si="2"/>
        <v>1.08</v>
      </c>
      <c r="B21" s="10">
        <v>150</v>
      </c>
      <c r="C21" s="10">
        <v>2</v>
      </c>
      <c r="D21" s="35" t="s">
        <v>13</v>
      </c>
      <c r="E21" s="11"/>
      <c r="F21" s="36">
        <f t="shared" si="3"/>
        <v>0.72</v>
      </c>
      <c r="G21" s="10">
        <v>100</v>
      </c>
      <c r="H21" s="10">
        <v>2</v>
      </c>
      <c r="I21" s="35" t="s">
        <v>13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" customHeight="1" x14ac:dyDescent="0.2">
      <c r="A22" s="34">
        <f t="shared" si="2"/>
        <v>1.1879999999999999</v>
      </c>
      <c r="B22" s="10">
        <v>165</v>
      </c>
      <c r="C22" s="10">
        <v>2</v>
      </c>
      <c r="D22" s="35" t="s">
        <v>94</v>
      </c>
      <c r="E22" s="11"/>
      <c r="F22" s="36">
        <f t="shared" si="3"/>
        <v>0.75600000000000001</v>
      </c>
      <c r="G22" s="10">
        <v>105</v>
      </c>
      <c r="H22" s="10">
        <v>2</v>
      </c>
      <c r="I22" s="35" t="s">
        <v>94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8" customHeight="1" x14ac:dyDescent="0.2">
      <c r="A23" s="37">
        <f t="shared" si="2"/>
        <v>2.5920000000000001</v>
      </c>
      <c r="B23" s="38">
        <v>180</v>
      </c>
      <c r="C23" s="38">
        <v>4</v>
      </c>
      <c r="D23" s="39" t="s">
        <v>15</v>
      </c>
      <c r="E23" s="11"/>
      <c r="F23" s="40">
        <f t="shared" si="3"/>
        <v>1.5839999999999999</v>
      </c>
      <c r="G23" s="38">
        <v>110</v>
      </c>
      <c r="H23" s="38">
        <v>4</v>
      </c>
      <c r="I23" s="39" t="s">
        <v>15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8" customHeight="1" x14ac:dyDescent="0.2">
      <c r="A24" s="41">
        <f>SUM(A19:A23)</f>
        <v>5.9399999999999995</v>
      </c>
      <c r="B24" s="42" t="s">
        <v>18</v>
      </c>
      <c r="C24" s="43">
        <f>SUM(C19:C23)</f>
        <v>14</v>
      </c>
      <c r="D24" s="42" t="s">
        <v>19</v>
      </c>
      <c r="E24" s="11"/>
      <c r="F24" s="44">
        <f>SUM(F19:F23)</f>
        <v>3.7799999999999994</v>
      </c>
      <c r="G24" s="42" t="s">
        <v>18</v>
      </c>
      <c r="H24" s="43">
        <f>SUM(H19:H23)</f>
        <v>14</v>
      </c>
      <c r="I24" s="42" t="s">
        <v>19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8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8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8" customHeight="1" x14ac:dyDescent="0.2">
      <c r="A27" s="5"/>
      <c r="B27" s="4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8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27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27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27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27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ht="16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ht="16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6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6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ht="16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ht="16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ht="16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6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6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ht="16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ht="16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6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ht="16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ht="16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ht="16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ht="16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ht="16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ht="16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ht="16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ht="16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ht="16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ht="16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ht="16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ht="16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ht="16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ht="16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ht="16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ht="16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ht="16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ht="16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27" ht="16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27" ht="16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27" ht="16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27" ht="16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27" ht="16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27" ht="16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27" ht="16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27" ht="16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27" ht="16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ht="16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ht="16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ht="16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ht="16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ht="16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ht="16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ht="16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ht="16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ht="16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ht="16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ht="16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spans="1:27" ht="16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spans="1:27" ht="16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spans="1:27" ht="16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spans="1:27" ht="16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spans="1:27" ht="16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spans="1:27" ht="16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spans="1:27" ht="16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spans="1:27" ht="16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spans="1:27" ht="16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spans="1:27" ht="16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spans="1:27" ht="16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spans="1:27" ht="16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spans="1:27" ht="16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spans="1:27" ht="16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ht="16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spans="1:27" ht="16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spans="1:27" ht="16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ht="16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ht="16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spans="1:27" ht="16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ht="16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spans="1:27" ht="16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spans="1:27" ht="16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ht="16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spans="1:27" ht="16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27" ht="16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ht="16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spans="1:27" ht="16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spans="1:27" ht="16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ht="16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spans="1:27" ht="16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spans="1:27" ht="16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ht="16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spans="1:27" ht="16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spans="1:27" ht="16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spans="1:27" ht="16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spans="1:27" ht="16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spans="1:27" ht="16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spans="1:27" ht="16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spans="1:27" ht="16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spans="1:27" ht="16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spans="1:27" ht="16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spans="1:27" ht="16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spans="1:27" ht="16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spans="1:27" ht="16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spans="1:27" ht="16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spans="1:27" ht="16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spans="1:27" ht="16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spans="1:27" ht="16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spans="1:27" ht="16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spans="1:27" ht="16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spans="1:27" ht="16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spans="1:27" ht="16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spans="1:27" ht="16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spans="1:27" ht="16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spans="1:27" ht="16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spans="1:27" ht="16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spans="1:27" ht="16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spans="1:27" ht="16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spans="1:27" ht="16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spans="1:27" ht="16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spans="1:27" ht="16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spans="1:27" ht="16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spans="1:27" ht="16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spans="1:27" ht="16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spans="1:27" ht="16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spans="1:27" ht="16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spans="1:27" ht="16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spans="1:27" ht="16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spans="1:27" ht="16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spans="1:27" ht="16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spans="1:27" ht="16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spans="1:27" ht="16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spans="1:27" ht="16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ht="16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spans="1:27" ht="16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spans="1:27" ht="16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spans="1:27" ht="16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spans="1:27" ht="16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spans="1:27" ht="16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spans="1:27" ht="16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spans="1:27" ht="16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spans="1:27" ht="16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spans="1:27" ht="16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spans="1:27" ht="16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spans="1:27" ht="16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spans="1:27" ht="16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spans="1:27" ht="16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spans="1:27" ht="16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spans="1:27" ht="16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spans="1:27" ht="16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spans="1:27" ht="16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spans="1:27" ht="16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spans="1:27" ht="16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spans="1:27" ht="16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spans="1:27" ht="16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spans="1:27" ht="16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spans="1:27" ht="16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spans="1:27" ht="16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spans="1:27" ht="16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spans="1:27" ht="16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spans="1:27" ht="16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spans="1:27" ht="16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spans="1:27" ht="16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spans="1:27" ht="16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spans="1:27" ht="16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spans="1:27" ht="16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spans="1:27" ht="16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spans="1:27" ht="16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spans="1:27" ht="16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spans="1:27" ht="16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spans="1:27" ht="16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spans="1:27" ht="16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spans="1:27" ht="16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spans="1:27" ht="16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spans="1:27" ht="16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spans="1:27" ht="16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spans="1:27" ht="16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spans="1:27" ht="16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spans="1:27" ht="16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spans="1:27" ht="16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spans="1:27" ht="16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spans="1:27" ht="16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spans="1:27" ht="16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spans="1:27" ht="16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spans="1:27" ht="16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spans="1:27" ht="16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spans="1:27" ht="16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spans="1:27" ht="16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spans="1:27" ht="16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spans="1:27" ht="16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spans="1:27" ht="16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spans="1:27" ht="16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spans="1:27" ht="16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spans="1:27" ht="16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spans="1:27" ht="16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spans="1:27" ht="16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spans="1:27" ht="16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spans="1:27" ht="16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spans="1:27" ht="16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spans="1:27" ht="16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spans="1:27" ht="16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spans="1:27" ht="16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spans="1:27" ht="16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spans="1:27" ht="16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spans="1:27" ht="16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spans="1:27" ht="16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spans="1:27" ht="16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spans="1:27" ht="16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spans="1:27" ht="16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spans="1:27" ht="16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spans="1:27" ht="16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spans="1:27" ht="16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spans="1:27" ht="16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spans="1:27" ht="16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spans="1:27" ht="16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spans="1:27" ht="16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spans="1:27" ht="16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spans="1:27" ht="16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spans="1:27" ht="16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spans="1:27" ht="16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spans="1:27" ht="16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spans="1:27" ht="16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spans="1:27" ht="16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spans="1:27" ht="16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spans="1:27" ht="16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spans="1:27" ht="16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spans="1:27" ht="16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spans="1:27" ht="16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spans="1:27" ht="16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spans="1:27" ht="16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spans="1:27" ht="16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spans="1:27" ht="16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spans="1:27" ht="16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spans="1:27" ht="16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spans="1:27" ht="16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spans="1:27" ht="16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spans="1:27" ht="16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spans="1:27" ht="16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 spans="1:27" ht="16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 spans="1:27" ht="16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 spans="1:27" ht="16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 spans="1:27" ht="16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 spans="1:27" ht="16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 spans="1:27" ht="16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 spans="1:27" ht="16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 spans="1:27" ht="16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 spans="1:27" ht="16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 spans="1:27" ht="16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 spans="1:27" ht="16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 spans="1:27" ht="16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</row>
    <row r="292" spans="1:27" ht="16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</row>
    <row r="293" spans="1:27" ht="16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</row>
    <row r="294" spans="1:27" ht="16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</row>
    <row r="295" spans="1:27" ht="16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</row>
    <row r="296" spans="1:27" ht="16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</row>
    <row r="297" spans="1:27" ht="16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</row>
    <row r="298" spans="1:27" ht="16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</row>
    <row r="299" spans="1:27" ht="16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</row>
    <row r="300" spans="1:27" ht="16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</row>
    <row r="301" spans="1:27" ht="16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</row>
    <row r="302" spans="1:27" ht="16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</row>
    <row r="303" spans="1:27" ht="16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</row>
    <row r="304" spans="1:27" ht="16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</row>
    <row r="305" spans="1:27" ht="16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</row>
    <row r="306" spans="1:27" ht="16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</row>
    <row r="307" spans="1:27" ht="16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</row>
    <row r="308" spans="1:27" ht="16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</row>
    <row r="309" spans="1:27" ht="16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</row>
    <row r="310" spans="1:27" ht="16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</row>
    <row r="311" spans="1:27" ht="16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</row>
    <row r="312" spans="1:27" ht="16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</row>
    <row r="313" spans="1:27" ht="16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</row>
    <row r="314" spans="1:27" ht="16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</row>
    <row r="315" spans="1:27" ht="16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</row>
    <row r="316" spans="1:27" ht="16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</row>
    <row r="317" spans="1:27" ht="16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</row>
    <row r="318" spans="1:27" ht="16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</row>
    <row r="319" spans="1:27" ht="16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</row>
    <row r="320" spans="1:27" ht="16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</row>
    <row r="321" spans="1:27" ht="16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</row>
    <row r="322" spans="1:27" ht="16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</row>
    <row r="323" spans="1:27" ht="16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</row>
    <row r="324" spans="1:27" ht="16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</row>
    <row r="325" spans="1:27" ht="16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</row>
    <row r="326" spans="1:27" ht="16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</row>
    <row r="327" spans="1:27" ht="16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</row>
    <row r="328" spans="1:27" ht="16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</row>
    <row r="329" spans="1:27" ht="16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</row>
    <row r="330" spans="1:27" ht="16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</row>
    <row r="331" spans="1:27" ht="16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</row>
    <row r="332" spans="1:27" ht="16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</row>
    <row r="333" spans="1:27" ht="16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</row>
    <row r="334" spans="1:27" ht="16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</row>
    <row r="335" spans="1:27" ht="16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</row>
    <row r="336" spans="1:27" ht="16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</row>
    <row r="337" spans="1:27" ht="16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</row>
    <row r="338" spans="1:27" ht="16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</row>
    <row r="339" spans="1:27" ht="16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</row>
    <row r="340" spans="1:27" ht="16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</row>
    <row r="341" spans="1:27" ht="16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</row>
    <row r="342" spans="1:27" ht="16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</row>
    <row r="343" spans="1:27" ht="16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</row>
    <row r="344" spans="1:27" ht="16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</row>
    <row r="345" spans="1:27" ht="16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</row>
    <row r="346" spans="1:27" ht="16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</row>
    <row r="347" spans="1:27" ht="16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</row>
    <row r="348" spans="1:27" ht="16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</row>
    <row r="349" spans="1:27" ht="16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</row>
    <row r="350" spans="1:27" ht="16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</row>
    <row r="351" spans="1:27" ht="16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</row>
    <row r="352" spans="1:27" ht="16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</row>
    <row r="353" spans="1:27" ht="16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</row>
    <row r="354" spans="1:27" ht="16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</row>
    <row r="355" spans="1:27" ht="16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</row>
    <row r="356" spans="1:27" ht="16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</row>
    <row r="357" spans="1:27" ht="16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</row>
    <row r="358" spans="1:27" ht="16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</row>
    <row r="359" spans="1:27" ht="16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</row>
    <row r="360" spans="1:27" ht="16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</row>
    <row r="361" spans="1:27" ht="16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</row>
    <row r="362" spans="1:27" ht="16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</row>
    <row r="363" spans="1:27" ht="16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</row>
    <row r="364" spans="1:27" ht="16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</row>
    <row r="365" spans="1:27" ht="16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</row>
    <row r="366" spans="1:27" ht="16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</row>
    <row r="367" spans="1:27" ht="16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</row>
    <row r="368" spans="1:27" ht="16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</row>
    <row r="369" spans="1:27" ht="16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</row>
    <row r="370" spans="1:27" ht="16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</row>
    <row r="371" spans="1:27" ht="16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</row>
    <row r="372" spans="1:27" ht="16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</row>
    <row r="373" spans="1:27" ht="16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</row>
    <row r="374" spans="1:27" ht="16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</row>
    <row r="375" spans="1:27" ht="16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</row>
    <row r="376" spans="1:27" ht="16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</row>
    <row r="377" spans="1:27" ht="16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</row>
    <row r="378" spans="1:27" ht="16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</row>
    <row r="379" spans="1:27" ht="16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</row>
    <row r="380" spans="1:27" ht="16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</row>
    <row r="381" spans="1:27" ht="16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</row>
    <row r="382" spans="1:27" ht="16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</row>
    <row r="383" spans="1:27" ht="16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</row>
    <row r="384" spans="1:27" ht="16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</row>
    <row r="385" spans="1:27" ht="16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</row>
    <row r="386" spans="1:27" ht="16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</row>
    <row r="387" spans="1:27" ht="16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</row>
    <row r="388" spans="1:27" ht="16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</row>
    <row r="389" spans="1:27" ht="16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</row>
    <row r="390" spans="1:27" ht="16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</row>
    <row r="391" spans="1:27" ht="16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</row>
    <row r="392" spans="1:27" ht="16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</row>
    <row r="393" spans="1:27" ht="16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</row>
    <row r="394" spans="1:27" ht="16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</row>
    <row r="395" spans="1:27" ht="16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</row>
    <row r="396" spans="1:27" ht="16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</row>
    <row r="397" spans="1:27" ht="16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</row>
    <row r="398" spans="1:27" ht="16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</row>
    <row r="399" spans="1:27" ht="16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</row>
    <row r="400" spans="1:27" ht="16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</row>
    <row r="401" spans="1:27" ht="16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</row>
    <row r="402" spans="1:27" ht="16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</row>
    <row r="403" spans="1:27" ht="16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</row>
    <row r="404" spans="1:27" ht="16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</row>
    <row r="405" spans="1:27" ht="16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</row>
    <row r="406" spans="1:27" ht="16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</row>
    <row r="407" spans="1:27" ht="16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</row>
    <row r="408" spans="1:27" ht="16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</row>
    <row r="409" spans="1:27" ht="16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</row>
    <row r="410" spans="1:27" ht="16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</row>
    <row r="411" spans="1:27" ht="16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</row>
    <row r="412" spans="1:27" ht="16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</row>
    <row r="413" spans="1:27" ht="16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</row>
    <row r="414" spans="1:27" ht="16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</row>
    <row r="415" spans="1:27" ht="16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</row>
    <row r="416" spans="1:27" ht="16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</row>
    <row r="417" spans="1:27" ht="16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</row>
    <row r="418" spans="1:27" ht="16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</row>
    <row r="419" spans="1:27" ht="16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</row>
    <row r="420" spans="1:27" ht="16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</row>
    <row r="421" spans="1:27" ht="16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</row>
    <row r="422" spans="1:27" ht="16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</row>
    <row r="423" spans="1:27" ht="16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</row>
    <row r="424" spans="1:27" ht="16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</row>
    <row r="425" spans="1:27" ht="16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</row>
    <row r="426" spans="1:27" ht="16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</row>
    <row r="427" spans="1:27" ht="16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</row>
    <row r="428" spans="1:27" ht="16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</row>
    <row r="429" spans="1:27" ht="16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</row>
    <row r="430" spans="1:27" ht="16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</row>
    <row r="431" spans="1:27" ht="16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</row>
    <row r="432" spans="1:27" ht="16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</row>
    <row r="433" spans="1:27" ht="16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</row>
    <row r="434" spans="1:27" ht="16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</row>
    <row r="435" spans="1:27" ht="16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</row>
    <row r="436" spans="1:27" ht="16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</row>
    <row r="437" spans="1:27" ht="16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</row>
    <row r="438" spans="1:27" ht="16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</row>
    <row r="439" spans="1:27" ht="16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</row>
    <row r="440" spans="1:27" ht="16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</row>
    <row r="441" spans="1:27" ht="16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</row>
    <row r="442" spans="1:27" ht="16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</row>
    <row r="443" spans="1:27" ht="16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</row>
    <row r="444" spans="1:27" ht="16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</row>
    <row r="445" spans="1:27" ht="16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</row>
    <row r="446" spans="1:27" ht="16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</row>
    <row r="447" spans="1:27" ht="16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</row>
    <row r="448" spans="1:27" ht="16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</row>
    <row r="449" spans="1:27" ht="16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</row>
    <row r="450" spans="1:27" ht="16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</row>
    <row r="451" spans="1:27" ht="16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</row>
    <row r="452" spans="1:27" ht="16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</row>
    <row r="453" spans="1:27" ht="16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</row>
    <row r="454" spans="1:27" ht="16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</row>
    <row r="455" spans="1:27" ht="16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</row>
    <row r="456" spans="1:27" ht="16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</row>
    <row r="457" spans="1:27" ht="16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</row>
    <row r="458" spans="1:27" ht="16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</row>
    <row r="459" spans="1:27" ht="16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</row>
    <row r="460" spans="1:27" ht="16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</row>
    <row r="461" spans="1:27" ht="16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</row>
    <row r="462" spans="1:27" ht="16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</row>
    <row r="463" spans="1:27" ht="16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</row>
    <row r="464" spans="1:27" ht="16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</row>
    <row r="465" spans="1:27" ht="16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</row>
    <row r="466" spans="1:27" ht="16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</row>
    <row r="467" spans="1:27" ht="16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</row>
    <row r="468" spans="1:27" ht="16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</row>
    <row r="469" spans="1:27" ht="16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</row>
    <row r="470" spans="1:27" ht="16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</row>
    <row r="471" spans="1:27" ht="16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</row>
    <row r="472" spans="1:27" ht="16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</row>
    <row r="473" spans="1:27" ht="16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</row>
    <row r="474" spans="1:27" ht="16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</row>
    <row r="475" spans="1:27" ht="16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</row>
    <row r="476" spans="1:27" ht="16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</row>
    <row r="477" spans="1:27" ht="16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</row>
    <row r="478" spans="1:27" ht="16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</row>
    <row r="479" spans="1:27" ht="16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</row>
    <row r="480" spans="1:27" ht="16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</row>
    <row r="481" spans="1:27" ht="16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</row>
    <row r="482" spans="1:27" ht="16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</row>
    <row r="483" spans="1:27" ht="16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</row>
    <row r="484" spans="1:27" ht="16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</row>
    <row r="485" spans="1:27" ht="16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</row>
    <row r="486" spans="1:27" ht="16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</row>
    <row r="487" spans="1:27" ht="16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</row>
    <row r="488" spans="1:27" ht="16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</row>
    <row r="489" spans="1:27" ht="16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</row>
    <row r="490" spans="1:27" ht="16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</row>
    <row r="491" spans="1:27" ht="16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</row>
    <row r="492" spans="1:27" ht="16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</row>
    <row r="493" spans="1:27" ht="16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</row>
    <row r="494" spans="1:27" ht="16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</row>
    <row r="495" spans="1:27" ht="16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</row>
    <row r="496" spans="1:27" ht="16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</row>
    <row r="497" spans="1:27" ht="16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</row>
    <row r="498" spans="1:27" ht="16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</row>
    <row r="499" spans="1:27" ht="16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</row>
    <row r="500" spans="1:27" ht="16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</row>
    <row r="501" spans="1:27" ht="16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</row>
    <row r="502" spans="1:27" ht="16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</row>
    <row r="503" spans="1:27" ht="16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</row>
    <row r="504" spans="1:27" ht="16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</row>
    <row r="505" spans="1:27" ht="16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</row>
    <row r="506" spans="1:27" ht="16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</row>
    <row r="507" spans="1:27" ht="16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</row>
    <row r="508" spans="1:27" ht="16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</row>
    <row r="509" spans="1:27" ht="16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</row>
    <row r="510" spans="1:27" ht="16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</row>
    <row r="511" spans="1:27" ht="16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</row>
    <row r="512" spans="1:27" ht="16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</row>
    <row r="513" spans="1:27" ht="16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</row>
    <row r="514" spans="1:27" ht="16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</row>
    <row r="515" spans="1:27" ht="16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</row>
    <row r="516" spans="1:27" ht="16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</row>
    <row r="517" spans="1:27" ht="16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</row>
    <row r="518" spans="1:27" ht="16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</row>
    <row r="519" spans="1:27" ht="16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</row>
    <row r="520" spans="1:27" ht="16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</row>
    <row r="521" spans="1:27" ht="16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</row>
    <row r="522" spans="1:27" ht="16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</row>
    <row r="523" spans="1:27" ht="16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</row>
    <row r="524" spans="1:27" ht="16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</row>
    <row r="525" spans="1:27" ht="16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</row>
    <row r="526" spans="1:27" ht="16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</row>
    <row r="527" spans="1:27" ht="16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</row>
    <row r="528" spans="1:27" ht="16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</row>
    <row r="529" spans="1:27" ht="16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</row>
    <row r="530" spans="1:27" ht="16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</row>
    <row r="531" spans="1:27" ht="16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</row>
    <row r="532" spans="1:27" ht="16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</row>
    <row r="533" spans="1:27" ht="16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</row>
    <row r="534" spans="1:27" ht="16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</row>
    <row r="535" spans="1:27" ht="16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</row>
    <row r="536" spans="1:27" ht="16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</row>
    <row r="537" spans="1:27" ht="16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</row>
    <row r="538" spans="1:27" ht="16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</row>
    <row r="539" spans="1:27" ht="16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</row>
    <row r="540" spans="1:27" ht="16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</row>
    <row r="541" spans="1:27" ht="16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</row>
    <row r="542" spans="1:27" ht="16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</row>
    <row r="543" spans="1:27" ht="16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</row>
    <row r="544" spans="1:27" ht="16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</row>
    <row r="545" spans="1:27" ht="16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</row>
    <row r="546" spans="1:27" ht="16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</row>
    <row r="547" spans="1:27" ht="16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</row>
    <row r="548" spans="1:27" ht="16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</row>
    <row r="549" spans="1:27" ht="16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</row>
    <row r="550" spans="1:27" ht="16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</row>
    <row r="551" spans="1:27" ht="16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</row>
    <row r="552" spans="1:27" ht="16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</row>
    <row r="553" spans="1:27" ht="16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</row>
    <row r="554" spans="1:27" ht="16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</row>
    <row r="555" spans="1:27" ht="16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</row>
    <row r="556" spans="1:27" ht="16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</row>
    <row r="557" spans="1:27" ht="16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</row>
    <row r="558" spans="1:27" ht="16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</row>
    <row r="559" spans="1:27" ht="16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</row>
    <row r="560" spans="1:27" ht="16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</row>
    <row r="561" spans="1:27" ht="16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</row>
    <row r="562" spans="1:27" ht="16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</row>
    <row r="563" spans="1:27" ht="16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</row>
    <row r="564" spans="1:27" ht="16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</row>
    <row r="565" spans="1:27" ht="16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</row>
    <row r="566" spans="1:27" ht="16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</row>
    <row r="567" spans="1:27" ht="16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</row>
    <row r="568" spans="1:27" ht="16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</row>
    <row r="569" spans="1:27" ht="16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</row>
    <row r="570" spans="1:27" ht="16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</row>
    <row r="571" spans="1:27" ht="16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</row>
    <row r="572" spans="1:27" ht="16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</row>
    <row r="573" spans="1:27" ht="16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</row>
    <row r="574" spans="1:27" ht="16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</row>
    <row r="575" spans="1:27" ht="16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</row>
    <row r="576" spans="1:27" ht="16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</row>
    <row r="577" spans="1:27" ht="16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</row>
    <row r="578" spans="1:27" ht="16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</row>
    <row r="579" spans="1:27" ht="16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</row>
    <row r="580" spans="1:27" ht="16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</row>
    <row r="581" spans="1:27" ht="16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</row>
    <row r="582" spans="1:27" ht="16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</row>
    <row r="583" spans="1:27" ht="16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</row>
    <row r="584" spans="1:27" ht="16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</row>
    <row r="585" spans="1:27" ht="16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</row>
    <row r="586" spans="1:27" ht="16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</row>
    <row r="587" spans="1:27" ht="16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</row>
    <row r="588" spans="1:27" ht="16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</row>
    <row r="589" spans="1:27" ht="16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</row>
    <row r="590" spans="1:27" ht="16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</row>
    <row r="591" spans="1:27" ht="16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</row>
    <row r="592" spans="1:27" ht="16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</row>
    <row r="593" spans="1:27" ht="16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</row>
    <row r="594" spans="1:27" ht="16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</row>
    <row r="595" spans="1:27" ht="16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</row>
    <row r="596" spans="1:27" ht="16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</row>
    <row r="597" spans="1:27" ht="16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</row>
    <row r="598" spans="1:27" ht="16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</row>
    <row r="599" spans="1:27" ht="16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</row>
    <row r="600" spans="1:27" ht="16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</row>
    <row r="601" spans="1:27" ht="16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</row>
    <row r="602" spans="1:27" ht="16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</row>
    <row r="603" spans="1:27" ht="16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</row>
    <row r="604" spans="1:27" ht="16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</row>
    <row r="605" spans="1:27" ht="16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</row>
    <row r="606" spans="1:27" ht="16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</row>
    <row r="607" spans="1:27" ht="16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</row>
    <row r="608" spans="1:27" ht="16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</row>
    <row r="609" spans="1:27" ht="16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</row>
    <row r="610" spans="1:27" ht="16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</row>
    <row r="611" spans="1:27" ht="16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</row>
    <row r="612" spans="1:27" ht="16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</row>
    <row r="613" spans="1:27" ht="16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</row>
    <row r="614" spans="1:27" ht="16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</row>
    <row r="615" spans="1:27" ht="16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</row>
    <row r="616" spans="1:27" ht="16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</row>
    <row r="617" spans="1:27" ht="16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</row>
    <row r="618" spans="1:27" ht="16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</row>
    <row r="619" spans="1:27" ht="16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</row>
    <row r="620" spans="1:27" ht="16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</row>
    <row r="621" spans="1:27" ht="16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</row>
    <row r="622" spans="1:27" ht="16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</row>
    <row r="623" spans="1:27" ht="16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</row>
    <row r="624" spans="1:27" ht="16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</row>
    <row r="625" spans="1:27" ht="16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</row>
    <row r="626" spans="1:27" ht="16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</row>
    <row r="627" spans="1:27" ht="16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</row>
    <row r="628" spans="1:27" ht="16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</row>
    <row r="629" spans="1:27" ht="16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</row>
    <row r="630" spans="1:27" ht="16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</row>
    <row r="631" spans="1:27" ht="16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</row>
    <row r="632" spans="1:27" ht="16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</row>
    <row r="633" spans="1:27" ht="16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</row>
    <row r="634" spans="1:27" ht="16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</row>
    <row r="635" spans="1:27" ht="16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</row>
    <row r="636" spans="1:27" ht="16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</row>
    <row r="637" spans="1:27" ht="16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</row>
    <row r="638" spans="1:27" ht="16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</row>
    <row r="639" spans="1:27" ht="16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</row>
    <row r="640" spans="1:27" ht="16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</row>
    <row r="641" spans="1:27" ht="16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</row>
    <row r="642" spans="1:27" ht="16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</row>
    <row r="643" spans="1:27" ht="16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</row>
    <row r="644" spans="1:27" ht="16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</row>
    <row r="645" spans="1:27" ht="16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</row>
    <row r="646" spans="1:27" ht="16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</row>
    <row r="647" spans="1:27" ht="16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</row>
    <row r="648" spans="1:27" ht="16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</row>
    <row r="649" spans="1:27" ht="16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</row>
    <row r="650" spans="1:27" ht="16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</row>
    <row r="651" spans="1:27" ht="16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</row>
    <row r="652" spans="1:27" ht="16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</row>
    <row r="653" spans="1:27" ht="16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</row>
    <row r="654" spans="1:27" ht="16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</row>
    <row r="655" spans="1:27" ht="16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</row>
    <row r="656" spans="1:27" ht="16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</row>
    <row r="657" spans="1:27" ht="16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</row>
    <row r="658" spans="1:27" ht="16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</row>
    <row r="659" spans="1:27" ht="16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</row>
    <row r="660" spans="1:27" ht="16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</row>
    <row r="661" spans="1:27" ht="16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</row>
    <row r="662" spans="1:27" ht="16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</row>
    <row r="663" spans="1:27" ht="16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</row>
    <row r="664" spans="1:27" ht="16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</row>
    <row r="665" spans="1:27" ht="16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</row>
    <row r="666" spans="1:27" ht="16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</row>
    <row r="667" spans="1:27" ht="16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</row>
    <row r="668" spans="1:27" ht="16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</row>
    <row r="669" spans="1:27" ht="16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</row>
    <row r="670" spans="1:27" ht="16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</row>
    <row r="671" spans="1:27" ht="16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</row>
    <row r="672" spans="1:27" ht="16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</row>
    <row r="673" spans="1:27" ht="16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</row>
    <row r="674" spans="1:27" ht="16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</row>
    <row r="675" spans="1:27" ht="16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</row>
    <row r="676" spans="1:27" ht="16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</row>
    <row r="677" spans="1:27" ht="16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</row>
    <row r="678" spans="1:27" ht="16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</row>
    <row r="679" spans="1:27" ht="16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</row>
    <row r="680" spans="1:27" ht="16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</row>
    <row r="681" spans="1:27" ht="16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</row>
    <row r="682" spans="1:27" ht="16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</row>
    <row r="683" spans="1:27" ht="16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</row>
    <row r="684" spans="1:27" ht="16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</row>
    <row r="685" spans="1:27" ht="16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</row>
    <row r="686" spans="1:27" ht="16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</row>
    <row r="687" spans="1:27" ht="16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</row>
    <row r="688" spans="1:27" ht="16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</row>
    <row r="689" spans="1:27" ht="16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</row>
    <row r="690" spans="1:27" ht="16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</row>
    <row r="691" spans="1:27" ht="16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</row>
    <row r="692" spans="1:27" ht="16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</row>
    <row r="693" spans="1:27" ht="16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</row>
    <row r="694" spans="1:27" ht="16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</row>
    <row r="695" spans="1:27" ht="16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</row>
    <row r="696" spans="1:27" ht="16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</row>
    <row r="697" spans="1:27" ht="16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</row>
    <row r="698" spans="1:27" ht="16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</row>
    <row r="699" spans="1:27" ht="16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</row>
    <row r="700" spans="1:27" ht="16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</row>
    <row r="701" spans="1:27" ht="16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</row>
    <row r="702" spans="1:27" ht="16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</row>
    <row r="703" spans="1:27" ht="16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</row>
    <row r="704" spans="1:27" ht="16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</row>
    <row r="705" spans="1:27" ht="16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</row>
    <row r="706" spans="1:27" ht="16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</row>
    <row r="707" spans="1:27" ht="16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</row>
    <row r="708" spans="1:27" ht="16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</row>
    <row r="709" spans="1:27" ht="16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</row>
    <row r="710" spans="1:27" ht="16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</row>
    <row r="711" spans="1:27" ht="16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</row>
    <row r="712" spans="1:27" ht="16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</row>
    <row r="713" spans="1:27" ht="16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</row>
    <row r="714" spans="1:27" ht="16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</row>
    <row r="715" spans="1:27" ht="16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</row>
    <row r="716" spans="1:27" ht="16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</row>
    <row r="717" spans="1:27" ht="16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</row>
    <row r="718" spans="1:27" ht="16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</row>
    <row r="719" spans="1:27" ht="16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</row>
    <row r="720" spans="1:27" ht="16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</row>
    <row r="721" spans="1:27" ht="16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</row>
    <row r="722" spans="1:27" ht="16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</row>
    <row r="723" spans="1:27" ht="16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</row>
    <row r="724" spans="1:27" ht="16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</row>
    <row r="725" spans="1:27" ht="16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</row>
    <row r="726" spans="1:27" ht="16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</row>
    <row r="727" spans="1:27" ht="16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</row>
    <row r="728" spans="1:27" ht="16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</row>
    <row r="729" spans="1:27" ht="16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</row>
    <row r="730" spans="1:27" ht="16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</row>
    <row r="731" spans="1:27" ht="16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</row>
    <row r="732" spans="1:27" ht="16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</row>
    <row r="733" spans="1:27" ht="16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</row>
    <row r="734" spans="1:27" ht="16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</row>
    <row r="735" spans="1:27" ht="16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</row>
    <row r="736" spans="1:27" ht="16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</row>
    <row r="737" spans="1:27" ht="16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</row>
    <row r="738" spans="1:27" ht="16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</row>
    <row r="739" spans="1:27" ht="16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</row>
    <row r="740" spans="1:27" ht="16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</row>
    <row r="741" spans="1:27" ht="16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</row>
    <row r="742" spans="1:27" ht="16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</row>
    <row r="743" spans="1:27" ht="16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</row>
    <row r="744" spans="1:27" ht="16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</row>
    <row r="745" spans="1:27" ht="16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</row>
    <row r="746" spans="1:27" ht="16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</row>
    <row r="747" spans="1:27" ht="16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</row>
    <row r="748" spans="1:27" ht="16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</row>
    <row r="749" spans="1:27" ht="16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</row>
    <row r="750" spans="1:27" ht="16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</row>
    <row r="751" spans="1:27" ht="16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</row>
    <row r="752" spans="1:27" ht="16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</row>
    <row r="753" spans="1:27" ht="16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</row>
    <row r="754" spans="1:27" ht="16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</row>
    <row r="755" spans="1:27" ht="16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</row>
    <row r="756" spans="1:27" ht="16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</row>
    <row r="757" spans="1:27" ht="16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</row>
    <row r="758" spans="1:27" ht="16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</row>
    <row r="759" spans="1:27" ht="16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</row>
    <row r="760" spans="1:27" ht="16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</row>
    <row r="761" spans="1:27" ht="16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</row>
    <row r="762" spans="1:27" ht="16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</row>
    <row r="763" spans="1:27" ht="16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</row>
    <row r="764" spans="1:27" ht="16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</row>
    <row r="765" spans="1:27" ht="16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</row>
    <row r="766" spans="1:27" ht="16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</row>
    <row r="767" spans="1:27" ht="16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</row>
    <row r="768" spans="1:27" ht="16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</row>
    <row r="769" spans="1:27" ht="16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</row>
    <row r="770" spans="1:27" ht="16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</row>
    <row r="771" spans="1:27" ht="16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</row>
    <row r="772" spans="1:27" ht="16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</row>
    <row r="773" spans="1:27" ht="16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</row>
    <row r="774" spans="1:27" ht="16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</row>
    <row r="775" spans="1:27" ht="16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</row>
    <row r="776" spans="1:27" ht="16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</row>
    <row r="777" spans="1:27" ht="16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</row>
    <row r="778" spans="1:27" ht="16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</row>
    <row r="779" spans="1:27" ht="16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</row>
    <row r="780" spans="1:27" ht="16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</row>
    <row r="781" spans="1:27" ht="16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</row>
    <row r="782" spans="1:27" ht="16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</row>
    <row r="783" spans="1:27" ht="16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</row>
    <row r="784" spans="1:27" ht="16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</row>
    <row r="785" spans="1:27" ht="16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</row>
    <row r="786" spans="1:27" ht="16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</row>
    <row r="787" spans="1:27" ht="16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</row>
    <row r="788" spans="1:27" ht="16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</row>
    <row r="789" spans="1:27" ht="16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</row>
    <row r="790" spans="1:27" ht="16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</row>
    <row r="791" spans="1:27" ht="16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</row>
    <row r="792" spans="1:27" ht="16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</row>
    <row r="793" spans="1:27" ht="16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</row>
    <row r="794" spans="1:27" ht="16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</row>
    <row r="795" spans="1:27" ht="16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</row>
    <row r="796" spans="1:27" ht="16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</row>
    <row r="797" spans="1:27" ht="16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</row>
    <row r="798" spans="1:27" ht="16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</row>
    <row r="799" spans="1:27" ht="16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</row>
    <row r="800" spans="1:27" ht="16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</row>
    <row r="801" spans="1:27" ht="16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</row>
    <row r="802" spans="1:27" ht="16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</row>
    <row r="803" spans="1:27" ht="16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</row>
    <row r="804" spans="1:27" ht="16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</row>
    <row r="805" spans="1:27" ht="16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</row>
    <row r="806" spans="1:27" ht="16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</row>
    <row r="807" spans="1:27" ht="16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</row>
    <row r="808" spans="1:27" ht="16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</row>
    <row r="809" spans="1:27" ht="16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</row>
    <row r="810" spans="1:27" ht="16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</row>
    <row r="811" spans="1:27" ht="16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</row>
    <row r="812" spans="1:27" ht="16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</row>
    <row r="813" spans="1:27" ht="16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</row>
    <row r="814" spans="1:27" ht="16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</row>
    <row r="815" spans="1:27" ht="16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</row>
    <row r="816" spans="1:27" ht="16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</row>
    <row r="817" spans="1:27" ht="16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</row>
    <row r="818" spans="1:27" ht="16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</row>
    <row r="819" spans="1:27" ht="16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</row>
    <row r="820" spans="1:27" ht="16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</row>
    <row r="821" spans="1:27" ht="16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</row>
    <row r="822" spans="1:27" ht="16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</row>
    <row r="823" spans="1:27" ht="16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</row>
    <row r="824" spans="1:27" ht="16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</row>
    <row r="825" spans="1:27" ht="16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</row>
    <row r="826" spans="1:27" ht="16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</row>
    <row r="827" spans="1:27" ht="16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</row>
    <row r="828" spans="1:27" ht="16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</row>
    <row r="829" spans="1:27" ht="16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</row>
    <row r="830" spans="1:27" ht="16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</row>
    <row r="831" spans="1:27" ht="16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</row>
    <row r="832" spans="1:27" ht="16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</row>
    <row r="833" spans="1:27" ht="16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</row>
    <row r="834" spans="1:27" ht="16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</row>
    <row r="835" spans="1:27" ht="16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</row>
    <row r="836" spans="1:27" ht="16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</row>
    <row r="837" spans="1:27" ht="16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</row>
    <row r="838" spans="1:27" ht="16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</row>
    <row r="839" spans="1:27" ht="16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</row>
    <row r="840" spans="1:27" ht="16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</row>
    <row r="841" spans="1:27" ht="16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</row>
    <row r="842" spans="1:27" ht="16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</row>
    <row r="843" spans="1:27" ht="16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</row>
    <row r="844" spans="1:27" ht="16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</row>
    <row r="845" spans="1:27" ht="16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</row>
    <row r="846" spans="1:27" ht="16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</row>
    <row r="847" spans="1:27" ht="16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</row>
    <row r="848" spans="1:27" ht="16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</row>
    <row r="849" spans="1:27" ht="16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</row>
    <row r="850" spans="1:27" ht="16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</row>
    <row r="851" spans="1:27" ht="16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</row>
    <row r="852" spans="1:27" ht="16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</row>
    <row r="853" spans="1:27" ht="16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</row>
    <row r="854" spans="1:27" ht="16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</row>
    <row r="855" spans="1:27" ht="16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</row>
    <row r="856" spans="1:27" ht="16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</row>
    <row r="857" spans="1:27" ht="16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</row>
    <row r="858" spans="1:27" ht="16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</row>
    <row r="859" spans="1:27" ht="16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</row>
    <row r="860" spans="1:27" ht="16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</row>
    <row r="861" spans="1:27" ht="16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</row>
    <row r="862" spans="1:27" ht="16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</row>
    <row r="863" spans="1:27" ht="16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</row>
    <row r="864" spans="1:27" ht="16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</row>
    <row r="865" spans="1:27" ht="16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</row>
    <row r="866" spans="1:27" ht="16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</row>
    <row r="867" spans="1:27" ht="16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</row>
    <row r="868" spans="1:27" ht="16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</row>
    <row r="869" spans="1:27" ht="16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</row>
    <row r="870" spans="1:27" ht="16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</row>
    <row r="871" spans="1:27" ht="16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</row>
    <row r="872" spans="1:27" ht="16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</row>
    <row r="873" spans="1:27" ht="16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</row>
    <row r="874" spans="1:27" ht="16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</row>
    <row r="875" spans="1:27" ht="16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</row>
    <row r="876" spans="1:27" ht="16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</row>
    <row r="877" spans="1:27" ht="16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</row>
    <row r="878" spans="1:27" ht="16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</row>
    <row r="879" spans="1:27" ht="16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</row>
    <row r="880" spans="1:27" ht="16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</row>
    <row r="881" spans="1:27" ht="16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</row>
    <row r="882" spans="1:27" ht="16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</row>
    <row r="883" spans="1:27" ht="16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</row>
    <row r="884" spans="1:27" ht="16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</row>
    <row r="885" spans="1:27" ht="16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</row>
    <row r="886" spans="1:27" ht="16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</row>
    <row r="887" spans="1:27" ht="16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</row>
    <row r="888" spans="1:27" ht="16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</row>
    <row r="889" spans="1:27" ht="16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</row>
    <row r="890" spans="1:27" ht="16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</row>
    <row r="891" spans="1:27" ht="16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</row>
    <row r="892" spans="1:27" ht="16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</row>
    <row r="893" spans="1:27" ht="16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</row>
    <row r="894" spans="1:27" ht="16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</row>
    <row r="895" spans="1:27" ht="16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</row>
    <row r="896" spans="1:27" ht="16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</row>
    <row r="897" spans="1:27" ht="16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</row>
    <row r="898" spans="1:27" ht="16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</row>
    <row r="899" spans="1:27" ht="16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</row>
    <row r="900" spans="1:27" ht="16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</row>
    <row r="901" spans="1:27" ht="16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</row>
    <row r="902" spans="1:27" ht="16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</row>
    <row r="903" spans="1:27" ht="16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</row>
    <row r="904" spans="1:27" ht="16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</row>
    <row r="905" spans="1:27" ht="16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</row>
    <row r="906" spans="1:27" ht="16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</row>
    <row r="907" spans="1:27" ht="16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</row>
    <row r="908" spans="1:27" ht="16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</row>
    <row r="909" spans="1:27" ht="16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</row>
    <row r="910" spans="1:27" ht="16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</row>
    <row r="911" spans="1:27" ht="16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</row>
    <row r="912" spans="1:27" ht="16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</row>
    <row r="913" spans="1:27" ht="16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</row>
    <row r="914" spans="1:27" ht="16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</row>
    <row r="915" spans="1:27" ht="16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</row>
    <row r="916" spans="1:27" ht="16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</row>
    <row r="917" spans="1:27" ht="16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</row>
    <row r="918" spans="1:27" ht="16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</row>
    <row r="919" spans="1:27" ht="16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</row>
    <row r="920" spans="1:27" ht="16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</row>
    <row r="921" spans="1:27" ht="16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</row>
    <row r="922" spans="1:27" ht="16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</row>
    <row r="923" spans="1:27" ht="16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</row>
    <row r="924" spans="1:27" ht="16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</row>
    <row r="925" spans="1:27" ht="16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</row>
    <row r="926" spans="1:27" ht="16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</row>
    <row r="927" spans="1:27" ht="16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</row>
    <row r="928" spans="1:27" ht="16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</row>
    <row r="929" spans="1:27" ht="16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</row>
    <row r="930" spans="1:27" ht="16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</row>
    <row r="931" spans="1:27" ht="16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</row>
    <row r="932" spans="1:27" ht="16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</row>
    <row r="933" spans="1:27" ht="16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</row>
    <row r="934" spans="1:27" ht="16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</row>
    <row r="935" spans="1:27" ht="16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</row>
    <row r="936" spans="1:27" ht="16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</row>
    <row r="937" spans="1:27" ht="16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</row>
    <row r="938" spans="1:27" ht="16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</row>
    <row r="939" spans="1:27" ht="16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</row>
    <row r="940" spans="1:27" ht="16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</row>
    <row r="941" spans="1:27" ht="16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</row>
    <row r="942" spans="1:27" ht="16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</row>
    <row r="943" spans="1:27" ht="16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</row>
    <row r="944" spans="1:27" ht="16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</row>
    <row r="945" spans="1:27" ht="16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</row>
    <row r="946" spans="1:27" ht="16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</row>
    <row r="947" spans="1:27" ht="16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</row>
    <row r="948" spans="1:27" ht="16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</row>
    <row r="949" spans="1:27" ht="16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</row>
    <row r="950" spans="1:27" ht="16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  <row r="951" spans="1:27" ht="16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</row>
    <row r="952" spans="1:27" ht="16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</row>
    <row r="953" spans="1:27" ht="16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</row>
    <row r="954" spans="1:27" ht="16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</row>
    <row r="955" spans="1:27" ht="16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</row>
    <row r="956" spans="1:27" ht="16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</row>
    <row r="957" spans="1:27" ht="16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</row>
  </sheetData>
  <mergeCells count="13">
    <mergeCell ref="A1:I1"/>
    <mergeCell ref="A6:D6"/>
    <mergeCell ref="F6:I6"/>
    <mergeCell ref="A7:B7"/>
    <mergeCell ref="C7:D7"/>
    <mergeCell ref="F7:G7"/>
    <mergeCell ref="H7:I7"/>
    <mergeCell ref="A16:D16"/>
    <mergeCell ref="F16:I16"/>
    <mergeCell ref="A17:B17"/>
    <mergeCell ref="C17:D17"/>
    <mergeCell ref="F17:G17"/>
    <mergeCell ref="H17:I17"/>
  </mergeCells>
  <printOptions horizontalCentered="1"/>
  <pageMargins left="0.7" right="0.7" top="0.75" bottom="0.75" header="0" footer="0"/>
  <pageSetup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DLI Total &amp; Examples</vt:lpstr>
      <vt:lpstr>DLI Total - Simple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David DiStefano</cp:lastModifiedBy>
  <dcterms:created xsi:type="dcterms:W3CDTF">2023-05-01T21:53:53Z</dcterms:created>
  <dcterms:modified xsi:type="dcterms:W3CDTF">2024-03-01T08:55:15Z</dcterms:modified>
</cp:coreProperties>
</file>