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yle\Desktop\"/>
    </mc:Choice>
  </mc:AlternateContent>
  <xr:revisionPtr revIDLastSave="0" documentId="13_ncr:1_{880AE09B-50D2-4325-8482-17CE177B0435}" xr6:coauthVersionLast="47" xr6:coauthVersionMax="47" xr10:uidLastSave="{00000000-0000-0000-0000-000000000000}"/>
  <bookViews>
    <workbookView xWindow="-120" yWindow="-120" windowWidth="38640" windowHeight="15720" xr2:uid="{B3978FEF-A988-46FE-B3A3-A0F5F487F035}"/>
  </bookViews>
  <sheets>
    <sheet name="Weekly Feeding Schedule" sheetId="4" r:id="rId1"/>
    <sheet name="Weekly Testing Schedule" sheetId="3" r:id="rId2"/>
    <sheet name="QT" sheetId="9" r:id="rId3"/>
    <sheet name="Current Month Testing" sheetId="5" r:id="rId4"/>
    <sheet name="RODI Maintenance" sheetId="1" r:id="rId5"/>
    <sheet name="Past Month's Testing" sheetId="6" r:id="rId6"/>
    <sheet name="Chart Testing Values" sheetId="7" r:id="rId7"/>
    <sheet name="Livestock" sheetId="10" r:id="rId8"/>
    <sheet name="Shopping List" sheetId="8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10" i="1"/>
</calcChain>
</file>

<file path=xl/sharedStrings.xml><?xml version="1.0" encoding="utf-8"?>
<sst xmlns="http://schemas.openxmlformats.org/spreadsheetml/2006/main" count="447" uniqueCount="353">
  <si>
    <t>Alkalinity (dKH)</t>
  </si>
  <si>
    <t>Notes</t>
  </si>
  <si>
    <t>TASK</t>
  </si>
  <si>
    <t>FREQUENCY</t>
  </si>
  <si>
    <t>DUE</t>
  </si>
  <si>
    <t>Every 3 Months</t>
  </si>
  <si>
    <t>NOTES</t>
  </si>
  <si>
    <t>Every 6 months</t>
  </si>
  <si>
    <t>Every 12 months</t>
  </si>
  <si>
    <t>Every 24–36 months</t>
  </si>
  <si>
    <r>
      <rPr>
        <b/>
        <i/>
        <sz val="11"/>
        <color theme="1"/>
        <rFont val="Calibri"/>
        <family val="2"/>
      </rPr>
      <t>1:</t>
    </r>
    <r>
      <rPr>
        <sz val="11"/>
        <color theme="1"/>
        <rFont val="Calibri"/>
        <family val="2"/>
      </rPr>
      <t xml:space="preserve"> Replace Sediment Filter (</t>
    </r>
    <r>
      <rPr>
        <b/>
        <sz val="11"/>
        <color theme="1"/>
        <rFont val="Calibri"/>
        <family val="2"/>
      </rPr>
      <t>Far Left Canister</t>
    </r>
    <r>
      <rPr>
        <sz val="11"/>
        <color theme="1"/>
        <rFont val="Calibri"/>
        <family val="2"/>
      </rPr>
      <t xml:space="preserve">)
</t>
    </r>
    <r>
      <rPr>
        <b/>
        <i/>
        <sz val="11"/>
        <color theme="1"/>
        <rFont val="Calibri"/>
        <family val="2"/>
      </rPr>
      <t>2:</t>
    </r>
    <r>
      <rPr>
        <sz val="11"/>
        <color theme="1"/>
        <rFont val="Calibri"/>
        <family val="2"/>
      </rPr>
      <t xml:space="preserve"> Replace both Carbon Blocks (</t>
    </r>
    <r>
      <rPr>
        <b/>
        <sz val="11"/>
        <color theme="1"/>
        <rFont val="Calibri"/>
        <family val="2"/>
      </rPr>
      <t>Middle and Right Canisters</t>
    </r>
    <r>
      <rPr>
        <sz val="11"/>
        <color theme="1"/>
        <rFont val="Calibri"/>
        <family val="2"/>
      </rPr>
      <t xml:space="preserve">)
</t>
    </r>
    <r>
      <rPr>
        <b/>
        <i/>
        <sz val="11"/>
        <color theme="1"/>
        <rFont val="Calibri"/>
        <family val="2"/>
      </rPr>
      <t>3:</t>
    </r>
    <r>
      <rPr>
        <sz val="11"/>
        <color theme="1"/>
        <rFont val="Calibri"/>
        <family val="2"/>
      </rPr>
      <t xml:space="preserve"> Clean Housing Canisters and Inspect O-Rings
</t>
    </r>
    <r>
      <rPr>
        <b/>
        <i/>
        <sz val="11"/>
        <color theme="1"/>
        <rFont val="Calibri"/>
        <family val="2"/>
      </rPr>
      <t>4:</t>
    </r>
    <r>
      <rPr>
        <sz val="11"/>
        <color theme="1"/>
        <rFont val="Calibri"/>
        <family val="2"/>
      </rPr>
      <t xml:space="preserve"> Check for Leaks and Pressure Drops</t>
    </r>
  </si>
  <si>
    <t>Replace both RO membranes
(Unless TDS or Performance Warrents earlier replacement)</t>
  </si>
  <si>
    <t>FORMULA:</t>
  </si>
  <si>
    <t>Ideal for my dual-membrane water saver system</t>
  </si>
  <si>
    <r>
      <t xml:space="preserve">Measuring Product-Waste Ratio </t>
    </r>
    <r>
      <rPr>
        <b/>
        <sz val="12"/>
        <color rgb="FFFF0000"/>
        <rFont val="Calibri"/>
        <family val="2"/>
      </rPr>
      <t>(65-80 PSI)</t>
    </r>
  </si>
  <si>
    <r>
      <rPr>
        <b/>
        <sz val="11"/>
        <color theme="1"/>
        <rFont val="Calibri"/>
        <family val="2"/>
      </rPr>
      <t>1:</t>
    </r>
    <r>
      <rPr>
        <sz val="11"/>
        <color theme="1"/>
        <rFont val="Calibri"/>
        <family val="2"/>
      </rPr>
      <t xml:space="preserve"> Turn on your RO/DI system and let it run for 1–2 minutes to stabilize.</t>
    </r>
  </si>
  <si>
    <r>
      <rPr>
        <b/>
        <sz val="11"/>
        <color theme="1"/>
        <rFont val="Calibri"/>
        <family val="2"/>
      </rPr>
      <t>2:</t>
    </r>
    <r>
      <rPr>
        <sz val="11"/>
        <color theme="1"/>
        <rFont val="Calibri"/>
        <family val="2"/>
      </rPr>
      <t xml:space="preserve"> Place one container under the </t>
    </r>
    <r>
      <rPr>
        <b/>
        <sz val="12"/>
        <color theme="3" tint="0.499984740745262"/>
        <rFont val="Calibri"/>
        <family val="2"/>
      </rPr>
      <t>BLUE</t>
    </r>
    <r>
      <rPr>
        <sz val="11"/>
        <color theme="1"/>
        <rFont val="Calibri"/>
        <family val="2"/>
      </rPr>
      <t xml:space="preserve"> tubing (product/pure water line).</t>
    </r>
  </si>
  <si>
    <r>
      <rPr>
        <b/>
        <sz val="11"/>
        <color theme="1"/>
        <rFont val="Calibri"/>
        <family val="2"/>
      </rPr>
      <t>3:</t>
    </r>
    <r>
      <rPr>
        <sz val="11"/>
        <color theme="1"/>
        <rFont val="Calibri"/>
        <family val="2"/>
      </rPr>
      <t xml:space="preserve"> Place the second container under the </t>
    </r>
    <r>
      <rPr>
        <b/>
        <sz val="12"/>
        <color theme="1"/>
        <rFont val="Calibri"/>
        <family val="2"/>
      </rPr>
      <t>BLACK</t>
    </r>
    <r>
      <rPr>
        <sz val="11"/>
        <color theme="1"/>
        <rFont val="Calibri"/>
        <family val="2"/>
      </rPr>
      <t xml:space="preserve"> tubing (wastewater line).</t>
    </r>
  </si>
  <si>
    <r>
      <rPr>
        <b/>
        <sz val="11"/>
        <color theme="1"/>
        <rFont val="Calibri"/>
        <family val="2"/>
      </rPr>
      <t>4:</t>
    </r>
    <r>
      <rPr>
        <sz val="11"/>
        <color theme="1"/>
        <rFont val="Calibri"/>
        <family val="2"/>
      </rPr>
      <t xml:space="preserve"> Start your timer for exactly 1 minute.</t>
    </r>
  </si>
  <si>
    <r>
      <rPr>
        <b/>
        <sz val="11"/>
        <color theme="1"/>
        <rFont val="Calibri"/>
        <family val="2"/>
      </rPr>
      <t>5:</t>
    </r>
    <r>
      <rPr>
        <sz val="11"/>
        <color theme="1"/>
        <rFont val="Calibri"/>
        <family val="2"/>
      </rPr>
      <t xml:space="preserve"> After 1 minute, stop the flow and compare the volumes in each container.</t>
    </r>
  </si>
  <si>
    <r>
      <t xml:space="preserve">Product water: </t>
    </r>
    <r>
      <rPr>
        <b/>
        <sz val="12"/>
        <color theme="1"/>
        <rFont val="Calibri"/>
        <family val="2"/>
      </rPr>
      <t>1 quart</t>
    </r>
  </si>
  <si>
    <r>
      <t xml:space="preserve">Waste water: </t>
    </r>
    <r>
      <rPr>
        <b/>
        <sz val="12"/>
        <color theme="1"/>
        <rFont val="Calibri"/>
        <family val="2"/>
      </rPr>
      <t>1.5 quarts</t>
    </r>
  </si>
  <si>
    <t>RODI Maintenance Schedule: Start Date 3/29/25</t>
  </si>
  <si>
    <r>
      <rPr>
        <b/>
        <i/>
        <sz val="11"/>
        <color theme="1"/>
        <rFont val="Calibri"/>
        <family val="2"/>
      </rPr>
      <t>1:</t>
    </r>
    <r>
      <rPr>
        <sz val="11"/>
        <color theme="1"/>
        <rFont val="Calibri"/>
        <family val="2"/>
      </rPr>
      <t xml:space="preserve"> Replace DI Resins (</t>
    </r>
    <r>
      <rPr>
        <b/>
        <sz val="11"/>
        <color theme="1"/>
        <rFont val="Calibri"/>
        <family val="2"/>
      </rPr>
      <t>Sooner if TDS POST-DI goes above 0 TDS</t>
    </r>
    <r>
      <rPr>
        <sz val="11"/>
        <color theme="1"/>
        <rFont val="Calibri"/>
        <family val="2"/>
      </rPr>
      <t xml:space="preserve">)
</t>
    </r>
    <r>
      <rPr>
        <b/>
        <i/>
        <sz val="11"/>
        <color theme="1"/>
        <rFont val="Calibri"/>
        <family val="2"/>
      </rPr>
      <t>2:</t>
    </r>
    <r>
      <rPr>
        <sz val="11"/>
        <color theme="1"/>
        <rFont val="Calibri"/>
        <family val="2"/>
      </rPr>
      <t xml:space="preserve"> Inspect all Tubing and Fittings
</t>
    </r>
    <r>
      <rPr>
        <b/>
        <i/>
        <sz val="11"/>
        <color theme="1"/>
        <rFont val="Calibri"/>
        <family val="2"/>
      </rPr>
      <t>3:</t>
    </r>
    <r>
      <rPr>
        <sz val="11"/>
        <color theme="1"/>
        <rFont val="Calibri"/>
        <family val="2"/>
      </rPr>
      <t xml:space="preserve"> Check RO Membranes - Replace </t>
    </r>
    <r>
      <rPr>
        <b/>
        <sz val="11"/>
        <color theme="1"/>
        <rFont val="Calibri"/>
        <family val="2"/>
      </rPr>
      <t>ONLY</t>
    </r>
    <r>
      <rPr>
        <sz val="11"/>
        <color theme="1"/>
        <rFont val="Calibri"/>
        <family val="2"/>
      </rPr>
      <t xml:space="preserve"> if:
Pre-DI TDS is consistently above 15 ppm
Product-to-Waste Ratio worsens
Membranes are over 2 years old</t>
    </r>
  </si>
  <si>
    <t>FLUSH RO Membranes BEFORE and AFTER each use for 1-2 minutes</t>
  </si>
  <si>
    <t>Monday</t>
  </si>
  <si>
    <t>Tuesday</t>
  </si>
  <si>
    <t>Wednesday</t>
  </si>
  <si>
    <t>Thursday</t>
  </si>
  <si>
    <t>Friday</t>
  </si>
  <si>
    <t>Saturday</t>
  </si>
  <si>
    <t>Sunday</t>
  </si>
  <si>
    <t>—</t>
  </si>
  <si>
    <t>Reef Energy AB+</t>
  </si>
  <si>
    <t>DATE</t>
  </si>
  <si>
    <t>CORAL FEEDING</t>
  </si>
  <si>
    <t>FISH FEEDING</t>
  </si>
  <si>
    <t>Products</t>
  </si>
  <si>
    <t>Reef Roids</t>
  </si>
  <si>
    <t>LRS Reef Frenzy Frozen Food</t>
  </si>
  <si>
    <r>
      <t>Reef Energy AB+</t>
    </r>
    <r>
      <rPr>
        <sz val="11"/>
        <color theme="1"/>
        <rFont val="Aptos Narrow"/>
        <family val="2"/>
        <scheme val="minor"/>
      </rPr>
      <t xml:space="preserve"> (2 ml)</t>
    </r>
  </si>
  <si>
    <r>
      <t>Reef Roids</t>
    </r>
    <r>
      <rPr>
        <sz val="11"/>
        <color theme="1"/>
        <rFont val="Aptos Narrow"/>
        <family val="2"/>
        <scheme val="minor"/>
      </rPr>
      <t xml:space="preserve"> (¼ tsp mixed in tank water)</t>
    </r>
  </si>
  <si>
    <t>TDO Chroma Boost Pellets</t>
  </si>
  <si>
    <t>LRS Reef Frenzy</t>
  </si>
  <si>
    <r>
      <t>PE Mysis + Nori</t>
    </r>
    <r>
      <rPr>
        <sz val="11"/>
        <color theme="1"/>
        <rFont val="Aptos Narrow"/>
        <family val="2"/>
        <scheme val="minor"/>
      </rPr>
      <t xml:space="preserve"> (if herbivores)</t>
    </r>
  </si>
  <si>
    <r>
      <t xml:space="preserve">Optional light pellet feeding or </t>
    </r>
    <r>
      <rPr>
        <b/>
        <sz val="11"/>
        <color theme="1"/>
        <rFont val="Aptos Narrow"/>
        <family val="2"/>
        <scheme val="minor"/>
      </rPr>
      <t>fasting day</t>
    </r>
  </si>
  <si>
    <t>PE Mysis Shrimp Frozen Food</t>
  </si>
  <si>
    <t xml:space="preserve"> Two Little Fishies SeaVeggies Nori</t>
  </si>
  <si>
    <t>Piscine Energetics</t>
  </si>
  <si>
    <t>Larry's Reef Services</t>
  </si>
  <si>
    <t>Blue Ribbon Koi
4641 Sudley Road, Catharpin VA, 20143</t>
  </si>
  <si>
    <t>Day</t>
  </si>
  <si>
    <t>Parameters</t>
  </si>
  <si>
    <t>Ammonia, Nitrite, Nitrate</t>
  </si>
  <si>
    <t>Catch any early cycle issues or nutrient spikes after weekend feeding</t>
  </si>
  <si>
    <t>Alkalinity (dKH), Calcium, Magnesium</t>
  </si>
  <si>
    <t>Mid-week check on major parameters that impact coral growth</t>
  </si>
  <si>
    <t>Nitrate, Phosphate</t>
  </si>
  <si>
    <t>Check nutrient buildup from the week before Saturday coral feeding</t>
  </si>
  <si>
    <t>Quick stability check before Reef Energy AB+ dose &amp; new week begins</t>
  </si>
  <si>
    <t>Water Parameters</t>
  </si>
  <si>
    <t>Temperature</t>
  </si>
  <si>
    <t>77–78°F</t>
  </si>
  <si>
    <t>Stable temp is critical — avoid swings &gt;1°F per day</t>
  </si>
  <si>
    <t>Salinity</t>
  </si>
  <si>
    <t>1.025–1.026 SG</t>
  </si>
  <si>
    <t>Measure with refractometer or digital salinity meter (e.g., Hanna)</t>
  </si>
  <si>
    <t>pH</t>
  </si>
  <si>
    <t>8.1–8.4</t>
  </si>
  <si>
    <t>pH naturally fluctuates daily — track trends, not perfection</t>
  </si>
  <si>
    <t>8.0–9.0 dKH</t>
  </si>
  <si>
    <t>Most critical for coral health and growth — test 2–3x per week</t>
  </si>
  <si>
    <t>Calcium</t>
  </si>
  <si>
    <t>420–450 ppm</t>
  </si>
  <si>
    <t>Needed for coral skeleton growth — balance with alkalinity</t>
  </si>
  <si>
    <t>Magnesium</t>
  </si>
  <si>
    <t>1300–1400 ppm</t>
  </si>
  <si>
    <t>Helps stabilize calcium and alkalinity levels</t>
  </si>
  <si>
    <t>Nitrate (NO₃)</t>
  </si>
  <si>
    <t>2–10 ppm</t>
  </si>
  <si>
    <t>LPS/soft corals thrive with some nutrients — 0 ppm can starve corals</t>
  </si>
  <si>
    <t>Phosphate (PO₄)</t>
  </si>
  <si>
    <t>0.02–0.10 ppm</t>
  </si>
  <si>
    <t>Too low = pale corals; too high = algae. Use Hanna ULR checker if possible</t>
  </si>
  <si>
    <t>Cycling Parameters</t>
  </si>
  <si>
    <t>Ammonia (NH₃)</t>
  </si>
  <si>
    <t>0 ppm</t>
  </si>
  <si>
    <t>Spikes early, must be 0 before adding fish/coral</t>
  </si>
  <si>
    <t>Nitrite (NO₂)</t>
  </si>
  <si>
    <t>Should read 0 after cycling completes</t>
  </si>
  <si>
    <t>5–10 ppm</t>
  </si>
  <si>
    <t>Acceptable after cycle; manage with water changes or nutrient export</t>
  </si>
  <si>
    <t>Turn On/Add: Heater, Return Pump, Sponge Filter, Power Head</t>
  </si>
  <si>
    <t>Turn Off/Remove: Reef Mat, Skimmer, Chemical Media, Lights</t>
  </si>
  <si>
    <t>No testing needed</t>
  </si>
  <si>
    <t>Days 2–3: Settling Phase</t>
  </si>
  <si>
    <t>Let Bacteria Colonize. Do NOT add more Ammonia</t>
  </si>
  <si>
    <t>Day 4: First Test</t>
  </si>
  <si>
    <t>Test: Ammonia, Nitrite, Nitrate</t>
  </si>
  <si>
    <t>Expected: Ammonia beginning to drop, Nitrite may starte to appear</t>
  </si>
  <si>
    <t>Days 5-7: Nitrite Spike</t>
  </si>
  <si>
    <t>Continue testing daily</t>
  </si>
  <si>
    <t>Ammonia should reach 0 ppm</t>
  </si>
  <si>
    <t>Nitrite should spike. Nitrate may begin to appear</t>
  </si>
  <si>
    <t>Add Dr. Tim’s One and Only</t>
  </si>
  <si>
    <t>Add Dr. Tim’s Ammonium Chloride to raise ammonia to 2 ppm (approximately 3.3 ml)</t>
  </si>
  <si>
    <t>Days 8-10: Nitrite Conversion</t>
  </si>
  <si>
    <t>Nitrite should begin to drop</t>
  </si>
  <si>
    <t>When both Ammonia and Nitrite reach 0 ppm, Re-Dose Ammonia to 2 ppm</t>
  </si>
  <si>
    <t>Days 11-14: Confirmation</t>
  </si>
  <si>
    <t>If Ammonia = 0 and Nitrite = 0, cycling is complete</t>
  </si>
  <si>
    <t>If not, wait and retest daily until both are zero within 24 hours</t>
  </si>
  <si>
    <t>Days 15-17: Post-Cycle</t>
  </si>
  <si>
    <t>When Cycle is complete Perform a 25-50% Water Change to lower Nitrates.</t>
  </si>
  <si>
    <t>Turn On: Reef Mat, Skimmer, Lighting (If getting Corals)</t>
  </si>
  <si>
    <t>Begin Stocking CLEAN-UP CREW and first  FISH!!</t>
  </si>
  <si>
    <t>Cycling Schedule - Started x/x/25</t>
  </si>
  <si>
    <t>Day 1 – Bacteria + Ammonia Dose</t>
  </si>
  <si>
    <t>Within 24 hours of Re-Dosing, test again</t>
  </si>
  <si>
    <r>
      <t>TDO Chroma Boost Pellets</t>
    </r>
    <r>
      <rPr>
        <sz val="11"/>
        <color theme="1"/>
        <rFont val="Aptos Narrow"/>
        <family val="2"/>
        <scheme val="minor"/>
      </rPr>
      <t xml:space="preserve"> </t>
    </r>
  </si>
  <si>
    <r>
      <t>LRS Reef Frenzy</t>
    </r>
    <r>
      <rPr>
        <sz val="11"/>
        <color theme="1"/>
        <rFont val="Aptos Narrow"/>
        <family val="2"/>
        <scheme val="minor"/>
      </rPr>
      <t xml:space="preserve"> (frozen)</t>
    </r>
  </si>
  <si>
    <r>
      <t>PE Mysis Shrimp</t>
    </r>
    <r>
      <rPr>
        <sz val="11"/>
        <color theme="1"/>
        <rFont val="Aptos Narrow"/>
        <family val="2"/>
        <scheme val="minor"/>
      </rPr>
      <t xml:space="preserve"> (frozen)</t>
    </r>
  </si>
  <si>
    <t>Nutrient Parameters (For Coral Color &amp; Health)</t>
  </si>
  <si>
    <t>(WATER CHANGE)</t>
  </si>
  <si>
    <t>Ratio</t>
  </si>
  <si>
    <t>RODI TEST</t>
  </si>
  <si>
    <t>Product Water (qt)</t>
  </si>
  <si>
    <t>Waste Water (qt)</t>
  </si>
  <si>
    <t>Date</t>
  </si>
  <si>
    <t>TDS In</t>
  </si>
  <si>
    <t>TDS  Post Membrane</t>
  </si>
  <si>
    <t>TDS Final</t>
  </si>
  <si>
    <r>
      <rPr>
        <b/>
        <i/>
        <sz val="11"/>
        <color theme="1"/>
        <rFont val="Calibri"/>
        <family val="2"/>
      </rPr>
      <t>1:</t>
    </r>
    <r>
      <rPr>
        <sz val="11"/>
        <color theme="1"/>
        <rFont val="Calibri"/>
        <family val="2"/>
      </rPr>
      <t xml:space="preserve"> Inspect sediment filter for discoloration or clogging
</t>
    </r>
    <r>
      <rPr>
        <b/>
        <i/>
        <sz val="11"/>
        <color theme="1"/>
        <rFont val="Calibri"/>
        <family val="2"/>
      </rPr>
      <t>2:</t>
    </r>
    <r>
      <rPr>
        <i/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 xml:space="preserve">Check carbon blocks (look for chlorine smell or color change)
</t>
    </r>
    <r>
      <rPr>
        <b/>
        <i/>
        <sz val="11"/>
        <color rgb="FFFF0000"/>
        <rFont val="Calibri"/>
        <family val="2"/>
      </rPr>
      <t>3:</t>
    </r>
    <r>
      <rPr>
        <b/>
        <sz val="11"/>
        <color rgb="FFFF0000"/>
        <rFont val="Calibri"/>
        <family val="2"/>
      </rPr>
      <t xml:space="preserve"> Flush membranes before and after use for 1-2 minutes</t>
    </r>
    <r>
      <rPr>
        <sz val="11"/>
        <color rgb="FFFF0000"/>
        <rFont val="Calibri"/>
        <family val="2"/>
      </rPr>
      <t xml:space="preserve">
</t>
    </r>
    <r>
      <rPr>
        <b/>
        <i/>
        <sz val="11"/>
        <color theme="1"/>
        <rFont val="Calibri"/>
        <family val="2"/>
      </rPr>
      <t>4:</t>
    </r>
    <r>
      <rPr>
        <sz val="11"/>
        <color theme="1"/>
        <rFont val="Calibri"/>
        <family val="2"/>
      </rPr>
      <t xml:space="preserve"> Check TDS meter readings:
Pre-DI TDS (after RO membranes): </t>
    </r>
    <r>
      <rPr>
        <b/>
        <sz val="11"/>
        <color theme="1"/>
        <rFont val="Calibri"/>
        <family val="2"/>
      </rPr>
      <t>Should be &lt; 15ppm</t>
    </r>
    <r>
      <rPr>
        <sz val="11"/>
        <color theme="1"/>
        <rFont val="Calibri"/>
        <family val="2"/>
      </rPr>
      <t xml:space="preserve">
Post-DI TDS: </t>
    </r>
    <r>
      <rPr>
        <b/>
        <sz val="11"/>
        <color theme="1"/>
        <rFont val="Calibri"/>
        <family val="2"/>
      </rPr>
      <t>Should be 0 ppm</t>
    </r>
  </si>
  <si>
    <t>2 ml</t>
  </si>
  <si>
    <r>
      <t xml:space="preserve">Dose in the </t>
    </r>
    <r>
      <rPr>
        <b/>
        <sz val="11"/>
        <color theme="1"/>
        <rFont val="Aptos Narrow"/>
        <family val="2"/>
        <scheme val="minor"/>
      </rPr>
      <t>morning before lights</t>
    </r>
    <r>
      <rPr>
        <sz val="11"/>
        <color theme="1"/>
        <rFont val="Aptos Narrow"/>
        <family val="2"/>
        <scheme val="minor"/>
      </rPr>
      <t>; feed after lights are on. Target corals if needed.</t>
    </r>
  </si>
  <si>
    <r>
      <t xml:space="preserve">Dose in the </t>
    </r>
    <r>
      <rPr>
        <b/>
        <sz val="11"/>
        <color theme="1"/>
        <rFont val="Aptos Narrow"/>
        <family val="2"/>
        <scheme val="minor"/>
      </rPr>
      <t>morning</t>
    </r>
    <r>
      <rPr>
        <sz val="11"/>
        <color theme="1"/>
        <rFont val="Aptos Narrow"/>
        <family val="2"/>
        <scheme val="minor"/>
      </rPr>
      <t>; small pellet portion only.</t>
    </r>
  </si>
  <si>
    <t>❌ Skip</t>
  </si>
  <si>
    <r>
      <t>No All for Reef</t>
    </r>
    <r>
      <rPr>
        <sz val="11"/>
        <color theme="1"/>
        <rFont val="Aptos Narrow"/>
        <family val="2"/>
        <scheme val="minor"/>
      </rPr>
      <t xml:space="preserve"> to avoid chemical interference; flow off for 20 mins. Target LPS &amp; softies.</t>
    </r>
  </si>
  <si>
    <r>
      <t xml:space="preserve">Dose in the </t>
    </r>
    <r>
      <rPr>
        <b/>
        <sz val="11"/>
        <color theme="1"/>
        <rFont val="Aptos Narrow"/>
        <family val="2"/>
        <scheme val="minor"/>
      </rPr>
      <t>morning</t>
    </r>
    <r>
      <rPr>
        <sz val="11"/>
        <color theme="1"/>
        <rFont val="Aptos Narrow"/>
        <family val="2"/>
        <scheme val="minor"/>
      </rPr>
      <t>. Monitor fish appetite.</t>
    </r>
  </si>
  <si>
    <r>
      <t xml:space="preserve">Dose in the </t>
    </r>
    <r>
      <rPr>
        <b/>
        <sz val="11"/>
        <color theme="1"/>
        <rFont val="Aptos Narrow"/>
        <family val="2"/>
        <scheme val="minor"/>
      </rPr>
      <t>morning</t>
    </r>
    <r>
      <rPr>
        <sz val="11"/>
        <color theme="1"/>
        <rFont val="Aptos Narrow"/>
        <family val="2"/>
        <scheme val="minor"/>
      </rPr>
      <t>. Slightly heavier feed.</t>
    </r>
  </si>
  <si>
    <r>
      <t>No All for Reef</t>
    </r>
    <r>
      <rPr>
        <sz val="11"/>
        <color theme="1"/>
        <rFont val="Aptos Narrow"/>
        <family val="2"/>
        <scheme val="minor"/>
      </rPr>
      <t>. Target feed corals. Use nori clip if needed.</t>
    </r>
  </si>
  <si>
    <r>
      <t xml:space="preserve">Dose </t>
    </r>
    <r>
      <rPr>
        <b/>
        <sz val="11"/>
        <color theme="1"/>
        <rFont val="Aptos Narrow"/>
        <family val="2"/>
        <scheme val="minor"/>
      </rPr>
      <t>mid-morning</t>
    </r>
    <r>
      <rPr>
        <sz val="11"/>
        <color theme="1"/>
        <rFont val="Aptos Narrow"/>
        <family val="2"/>
        <scheme val="minor"/>
      </rPr>
      <t>. Let nutrients stabilize; crew will graze.</t>
    </r>
  </si>
  <si>
    <t>ALL FOR REEF</t>
  </si>
  <si>
    <t>Alkalinity</t>
  </si>
  <si>
    <t>Nitrate</t>
  </si>
  <si>
    <t>Nitrite</t>
  </si>
  <si>
    <t>Ammonia</t>
  </si>
  <si>
    <t>Phosphate</t>
  </si>
  <si>
    <t>PH</t>
  </si>
  <si>
    <t>3-30 ppb</t>
  </si>
  <si>
    <t>0 ppb</t>
  </si>
  <si>
    <t>Calcium (ppm)</t>
  </si>
  <si>
    <t>Magnesium (ppm)</t>
  </si>
  <si>
    <t>Phosphate (ppb)</t>
  </si>
  <si>
    <t>Nitrate (ppm)</t>
  </si>
  <si>
    <t>Nitrite (ppb)</t>
  </si>
  <si>
    <t>Ammonia (ppm)</t>
  </si>
  <si>
    <t>Action</t>
  </si>
  <si>
    <t>Maintenance/Observations</t>
  </si>
  <si>
    <t>Day 1</t>
  </si>
  <si>
    <t>Day 2</t>
  </si>
  <si>
    <t>Day 3</t>
  </si>
  <si>
    <t>Day 4</t>
  </si>
  <si>
    <t>Day 5</t>
  </si>
  <si>
    <t>Day 6</t>
  </si>
  <si>
    <t>Day 7</t>
  </si>
  <si>
    <t>Day 8</t>
  </si>
  <si>
    <t>Day 9</t>
  </si>
  <si>
    <t>Day 10</t>
  </si>
  <si>
    <t>Day 11</t>
  </si>
  <si>
    <t>Day 12</t>
  </si>
  <si>
    <t>Day 13</t>
  </si>
  <si>
    <t>Day 14</t>
  </si>
  <si>
    <t>Day 15</t>
  </si>
  <si>
    <t>Day 16</t>
  </si>
  <si>
    <t>Day 17</t>
  </si>
  <si>
    <t>Day 18</t>
  </si>
  <si>
    <t>Day 19</t>
  </si>
  <si>
    <t>Day 20</t>
  </si>
  <si>
    <t>Day 21</t>
  </si>
  <si>
    <t>Day 22</t>
  </si>
  <si>
    <t>Day 23</t>
  </si>
  <si>
    <t>Day 24</t>
  </si>
  <si>
    <t>Day 25</t>
  </si>
  <si>
    <t>Day 26</t>
  </si>
  <si>
    <t>Day 27</t>
  </si>
  <si>
    <t>Day 28</t>
  </si>
  <si>
    <t>Day 29</t>
  </si>
  <si>
    <t>Day 30</t>
  </si>
  <si>
    <t>Lighting Schedule</t>
  </si>
  <si>
    <t>Coral Quarantine</t>
  </si>
  <si>
    <t>FISH QUARANTINE</t>
  </si>
  <si>
    <t>UV</t>
  </si>
  <si>
    <t>Violet</t>
  </si>
  <si>
    <t>Blue</t>
  </si>
  <si>
    <t>Green</t>
  </si>
  <si>
    <t>Photoperiod</t>
  </si>
  <si>
    <t>12–6 PM (6h)</t>
  </si>
  <si>
    <t>11–6 PM (7h)</t>
  </si>
  <si>
    <t>10–6 PM (8h)</t>
  </si>
  <si>
    <t>9–6 PM (9h)</t>
  </si>
  <si>
    <t>9–7 PM (10h)</t>
  </si>
  <si>
    <t>1–2%</t>
  </si>
  <si>
    <t>3–5%</t>
  </si>
  <si>
    <t>7:00 PM – 10:00 PM</t>
  </si>
  <si>
    <t>Royal
Blue</t>
  </si>
  <si>
    <t>Deep
Red</t>
  </si>
  <si>
    <t>Cool
White</t>
  </si>
  <si>
    <t>Moonlight</t>
  </si>
  <si>
    <t>🧪 HI98129 Combo Tester Quick Guide</t>
  </si>
  <si>
    <t>🔁 Switching Modes</t>
  </si>
  <si>
    <t>TDS (ppm)</t>
  </si>
  <si>
    <t>Temperature (°C/°F)</t>
  </si>
  <si>
    <t>📏 Testing Water</t>
  </si>
  <si>
    <t>✅ All sensors stay in place during use. No probe swapping.</t>
  </si>
  <si>
    <t>⚙️ Calibration</t>
  </si>
  <si>
    <t>pH Calibration (2-point)</t>
  </si>
  <si>
    <t>3. Wait for confirmation.</t>
  </si>
  <si>
    <t>5. Wait for confirmation → done.</t>
  </si>
  <si>
    <t>TDS Calibration</t>
  </si>
  <si>
    <t>3. Wait for confirmation → done.</t>
  </si>
  <si>
    <t>💧 Probe Care</t>
  </si>
  <si>
    <t>🔋 Battery Info</t>
  </si>
  <si>
    <t>Replace when battery icon blinks</t>
  </si>
  <si>
    <t>🧰 Recommended Supplies</t>
  </si>
  <si>
    <t>pH 4.01 &amp; 7.01 buffer solution</t>
  </si>
  <si>
    <t>1382 ppm TDS solution</t>
  </si>
  <si>
    <t>Electrode storage solution (HI70300)</t>
  </si>
  <si>
    <t>Cleaning solution (HI7061)</t>
  </si>
  <si>
    <t>RO/DI water for rinsing</t>
  </si>
  <si>
    <r>
      <t xml:space="preserve">3. Wait until readings </t>
    </r>
    <r>
      <rPr>
        <b/>
        <sz val="11"/>
        <color theme="1"/>
        <rFont val="Calibri"/>
        <family val="2"/>
      </rPr>
      <t>stabilize</t>
    </r>
    <r>
      <rPr>
        <sz val="11"/>
        <color theme="1"/>
        <rFont val="Calibri"/>
        <family val="2"/>
      </rPr>
      <t xml:space="preserve"> (blinking stops).</t>
    </r>
  </si>
  <si>
    <r>
      <t>1. Rinse probe</t>
    </r>
    <r>
      <rPr>
        <sz val="11"/>
        <color theme="1"/>
        <rFont val="Calibri"/>
        <family val="2"/>
      </rPr>
      <t xml:space="preserve"> with RO/DI water.</t>
    </r>
  </si>
  <si>
    <r>
      <t xml:space="preserve">Press </t>
    </r>
    <r>
      <rPr>
        <sz val="10"/>
        <color theme="1"/>
        <rFont val="Calibri"/>
        <family val="2"/>
      </rPr>
      <t>MODE</t>
    </r>
    <r>
      <rPr>
        <sz val="11"/>
        <color theme="1"/>
        <rFont val="Calibri"/>
        <family val="2"/>
      </rPr>
      <t xml:space="preserve"> to cycle between:</t>
    </r>
  </si>
  <si>
    <r>
      <t xml:space="preserve">2. Submerge the </t>
    </r>
    <r>
      <rPr>
        <b/>
        <sz val="11"/>
        <color theme="1"/>
        <rFont val="Calibri"/>
        <family val="2"/>
      </rPr>
      <t>entire probe</t>
    </r>
    <r>
      <rPr>
        <sz val="11"/>
        <color theme="1"/>
        <rFont val="Calibri"/>
        <family val="2"/>
      </rPr>
      <t xml:space="preserve"> in sample water.</t>
    </r>
  </si>
  <si>
    <r>
      <t xml:space="preserve">4. Read display in desired mode (use </t>
    </r>
    <r>
      <rPr>
        <sz val="10"/>
        <color theme="1"/>
        <rFont val="Calibri"/>
        <family val="2"/>
      </rPr>
      <t>MODE</t>
    </r>
    <r>
      <rPr>
        <sz val="11"/>
        <color theme="1"/>
        <rFont val="Calibri"/>
        <family val="2"/>
      </rPr>
      <t xml:space="preserve"> to switch).</t>
    </r>
  </si>
  <si>
    <r>
      <t xml:space="preserve">1. Press and hold </t>
    </r>
    <r>
      <rPr>
        <sz val="10"/>
        <color theme="1"/>
        <rFont val="Calibri"/>
        <family val="2"/>
      </rPr>
      <t>MODE</t>
    </r>
    <r>
      <rPr>
        <sz val="11"/>
        <color theme="1"/>
        <rFont val="Calibri"/>
        <family val="2"/>
      </rPr>
      <t xml:space="preserve"> until "pH CAL" appears.</t>
    </r>
  </si>
  <si>
    <r>
      <t xml:space="preserve">2. Rinse probe → insert into </t>
    </r>
    <r>
      <rPr>
        <b/>
        <sz val="11"/>
        <color theme="1"/>
        <rFont val="Calibri"/>
        <family val="2"/>
      </rPr>
      <t>pH 7.01 buffer</t>
    </r>
    <r>
      <rPr>
        <sz val="11"/>
        <color theme="1"/>
        <rFont val="Calibri"/>
        <family val="2"/>
      </rPr>
      <t>.</t>
    </r>
  </si>
  <si>
    <r>
      <t xml:space="preserve">4. Rinse → insert into </t>
    </r>
    <r>
      <rPr>
        <b/>
        <sz val="11"/>
        <color theme="1"/>
        <rFont val="Calibri"/>
        <family val="2"/>
      </rPr>
      <t>pH 4.01 buffer</t>
    </r>
    <r>
      <rPr>
        <sz val="11"/>
        <color theme="1"/>
        <rFont val="Calibri"/>
        <family val="2"/>
      </rPr>
      <t>.</t>
    </r>
  </si>
  <si>
    <r>
      <t xml:space="preserve">1. Press and hold </t>
    </r>
    <r>
      <rPr>
        <sz val="10"/>
        <color theme="1"/>
        <rFont val="Calibri"/>
        <family val="2"/>
      </rPr>
      <t>MODE</t>
    </r>
    <r>
      <rPr>
        <sz val="11"/>
        <color theme="1"/>
        <rFont val="Calibri"/>
        <family val="2"/>
      </rPr>
      <t xml:space="preserve"> until “TDS CAL” shows.</t>
    </r>
  </si>
  <si>
    <r>
      <t xml:space="preserve">2. Rinse probe → insert into </t>
    </r>
    <r>
      <rPr>
        <b/>
        <sz val="11"/>
        <color theme="1"/>
        <rFont val="Calibri"/>
        <family val="2"/>
      </rPr>
      <t>1382 ppm solution</t>
    </r>
    <r>
      <rPr>
        <sz val="11"/>
        <color theme="1"/>
        <rFont val="Calibri"/>
        <family val="2"/>
      </rPr>
      <t>.</t>
    </r>
  </si>
  <si>
    <r>
      <t>Before/After Each Use:</t>
    </r>
    <r>
      <rPr>
        <sz val="11"/>
        <color theme="1"/>
        <rFont val="Calibri"/>
        <family val="2"/>
      </rPr>
      <t xml:space="preserve"> Rinse with </t>
    </r>
    <r>
      <rPr>
        <b/>
        <sz val="11"/>
        <color theme="1"/>
        <rFont val="Calibri"/>
        <family val="2"/>
      </rPr>
      <t>RO/DI water</t>
    </r>
    <r>
      <rPr>
        <sz val="11"/>
        <color theme="1"/>
        <rFont val="Calibri"/>
        <family val="2"/>
      </rPr>
      <t>.</t>
    </r>
  </si>
  <si>
    <r>
      <t>Storage:</t>
    </r>
    <r>
      <rPr>
        <sz val="11"/>
        <color theme="1"/>
        <rFont val="Calibri"/>
        <family val="2"/>
      </rPr>
      <t xml:space="preserve"> Fill cap with </t>
    </r>
    <r>
      <rPr>
        <b/>
        <sz val="11"/>
        <color theme="1"/>
        <rFont val="Calibri"/>
        <family val="2"/>
      </rPr>
      <t>storage solution</t>
    </r>
    <r>
      <rPr>
        <sz val="11"/>
        <color theme="1"/>
        <rFont val="Calibri"/>
        <family val="2"/>
      </rPr>
      <t xml:space="preserve"> (HI70300).</t>
    </r>
  </si>
  <si>
    <r>
      <t>Cleaning (Monthly):</t>
    </r>
    <r>
      <rPr>
        <sz val="11"/>
        <color theme="1"/>
        <rFont val="Calibri"/>
        <family val="2"/>
      </rPr>
      <t xml:space="preserve"> Soak probe in </t>
    </r>
    <r>
      <rPr>
        <b/>
        <sz val="11"/>
        <color theme="1"/>
        <rFont val="Calibri"/>
        <family val="2"/>
      </rPr>
      <t>cleaning solution</t>
    </r>
    <r>
      <rPr>
        <sz val="11"/>
        <color theme="1"/>
        <rFont val="Calibri"/>
        <family val="2"/>
      </rPr>
      <t xml:space="preserve"> (HI7061) for 15–30 mins.</t>
    </r>
  </si>
  <si>
    <r>
      <t>Uses 4</t>
    </r>
    <r>
      <rPr>
        <b/>
        <sz val="11"/>
        <color theme="1"/>
        <rFont val="Calibri"/>
        <family val="2"/>
      </rPr>
      <t>× CR2032 battery</t>
    </r>
  </si>
  <si>
    <t>Product-to-Waste Ratio = Product Water Volume / Waste Water Volume</t>
  </si>
  <si>
    <t>1:1.5 Product-to-Waste ratio</t>
  </si>
  <si>
    <t>FISH</t>
  </si>
  <si>
    <t>TYPE</t>
  </si>
  <si>
    <t>PURCHASE DATE</t>
  </si>
  <si>
    <t>COST</t>
  </si>
  <si>
    <t>Coral</t>
  </si>
  <si>
    <t>Acclimate fish. Dose Prazipro (1 tsp per 20 gal). No carbon or skimmer. No feeding.</t>
  </si>
  <si>
    <t>Record baseline behavior. No feeding. Watch for signs of flukes (flashing, heavy slime).</t>
  </si>
  <si>
    <t>Check ammonia and copper. Begin copper log. Fish should remain stable.</t>
  </si>
  <si>
    <t xml:space="preserve">Add 2nd 1/3 Copper Power dose (~1.0 ppm). Begin light feeding. </t>
  </si>
  <si>
    <t>Check poop for internal signs. Appetite should begin to improve.</t>
  </si>
  <si>
    <t>Add final 1/3 Copper Power to reach 1.5 ppm. This is your therapeutic level.</t>
  </si>
  <si>
    <t>Test copper to ensure 1.5 ppm. Observe fish for flashing, gill movement.</t>
  </si>
  <si>
    <t xml:space="preserve">25% water change. Maintain copper at 1.5–2.0 ppm. </t>
  </si>
  <si>
    <t>Ammonia badge check. Clean up waste. Watch for behavior change post-Water Change.</t>
  </si>
  <si>
    <t>Start Metroplex + Focus (food binder) in food if poop is white/stringy or appetite drops.</t>
  </si>
  <si>
    <t>Start meds in food if needed. Metroplex for internal parasites. Kanaplex for infections.</t>
  </si>
  <si>
    <t>Only continue meds if symptoms present. Feed once daily. No overdosing.</t>
  </si>
  <si>
    <t xml:space="preserve">25% water change. Continue copper. Feed normally. Dose </t>
  </si>
  <si>
    <t>Observe behavior, poop. Test ammonia. Keep logs.</t>
  </si>
  <si>
    <t>Continue Metroplex in food. If Kanaplex started, this is dose #2 (every 48 hrs).</t>
  </si>
  <si>
    <t>Kanaplex dose #2 (if started). Look for signs of improvement.</t>
  </si>
  <si>
    <t>Normal feeding. Continue copper. Observe symptoms.</t>
  </si>
  <si>
    <t>Energy and appetite should be improving. Watch poop texture and clarity.</t>
  </si>
  <si>
    <t>25% water change. Maintain copper. Watch for improvement or decline.</t>
  </si>
  <si>
    <t>Final water change before detox. Remove uneaten food. Replace with RO/DI.</t>
  </si>
  <si>
    <t>Last dose Metroplex (if started Day 5). Final Kanaplex dose today (if started Day 5).</t>
  </si>
  <si>
    <t>Last Metroplex (5–7 day window). Kanaplex dose #3 if applicable.</t>
  </si>
  <si>
    <t>Monitor behavior and poop. Prep for copper removal if fish is clear of symptoms.</t>
  </si>
  <si>
    <t>Fish should be eating, swimming normally. No signs = prepare for detox.</t>
  </si>
  <si>
    <t>50% water change. Start Carbon. Begin observation-only phase.</t>
  </si>
  <si>
    <t>Feed normally. Monitor behavior. No meds. Keep CupriSorb and carbon running.</t>
  </si>
  <si>
    <t>Log appetite, activity, and skin clarity. Test ammonia.</t>
  </si>
  <si>
    <t>Continue normal feeding. Observe poop, appetite, breathing. No changes = good sign.</t>
  </si>
  <si>
    <t>Stable poop, clear eyes, normal breathing = good progress. No flashing.</t>
  </si>
  <si>
    <t>25% water change. Clean sponge filter, remove detritus. Replace CupriSorb if copper still present.</t>
  </si>
  <si>
    <t>Ammonia and copper check. Gills should appear clean and red, not inflamed.</t>
  </si>
  <si>
    <t>Normal feeding. Watch for flashing, white poop, fin clamping, or rapid gilling.</t>
  </si>
  <si>
    <t>No signs of relapse? You're in the clear. Keep logs daily.</t>
  </si>
  <si>
    <t>Test copper with Hanna HI702. Target: 0.00 ppm. Test ammonia as usual. Continue CupriSorb.</t>
  </si>
  <si>
    <t>Confirm copper is fully cleared. CupriSorb may be recharged or removed.</t>
  </si>
  <si>
    <t>Feed normally. If stable and copper = 0.00 ppm for 48+ hrs, prep for display transfer.</t>
  </si>
  <si>
    <t>No signs of infection or parasite = display-ready. Prepare transfer equipment.</t>
  </si>
  <si>
    <t>Final observation day. If no symptoms all week and copper is clear, QT is complete.</t>
  </si>
  <si>
    <t>Log final check: eating, energy, normal waste. Transfer when safe and stress-free.</t>
  </si>
  <si>
    <t>Begin detox phase. Watch for relapse. No meds going forward. Watch for signs of copper detox stress (heavy breathing, clamping). Feed lightly.</t>
  </si>
  <si>
    <t>Continue Metroplex in food daily (if started). Start Kanaplex + Focus (food binder) in food if popeye/lesions seen.</t>
  </si>
  <si>
    <t>Dose 1/3 of total Copper Power (~0.5 ppm).</t>
  </si>
  <si>
    <t>Initial dip: Revive (pest stun), Bayer (pest kill). Inspect closely. Rinse in clean saltwater after each dip.</t>
  </si>
  <si>
    <t>Use Revive 5–7 min, Bayer 10 min. Don’t mix dips. Observe during acclimation.</t>
  </si>
  <si>
    <t>Stabilize parameters. Observe tissue. Begin testing Alkalinity, Calcium, Magnesium. Top off as needed.</t>
  </si>
  <si>
    <t>No feeding. Log salinity, temp, flow. Keep lights low.</t>
  </si>
  <si>
    <t>Check polyp extension and color. Test Phosphate/Nitrate. Begin light ramp (20%).</t>
  </si>
  <si>
    <t>Ramp light slowly. Good polyp = stable start.</t>
  </si>
  <si>
    <t>Inspect daily. Baste if needed. No dips unless symptoms appear.</t>
  </si>
  <si>
    <t>Check for nudis, flatworms, eggs. Use baster. Maintain clean water.</t>
  </si>
  <si>
    <t>5–10% water change. Visual check. Maintain salinity, light, temp.</t>
  </si>
  <si>
    <t>water change 0.5–1 gal (10g tank). No carbon/skimmer yet.</t>
  </si>
  <si>
    <t>Dip if symptoms: Revive (light pests), Lugol’s (infection/tissue damage), Bayer (heavy pest reset). Rinse well.</t>
  </si>
  <si>
    <t>Only dip one type per session. Rinse between dips. Watch for stress.</t>
  </si>
  <si>
    <t>Inspect tissue, loss, algae. Clean glass. Stable light/flow.</t>
  </si>
  <si>
    <t>No signs = continue baseline observation.</t>
  </si>
  <si>
    <t>Full test: Alkalinity, Calcium, Magnesium, Phosphate, Nitrate. 10% water change if no issues. Start weekly obs.</t>
  </si>
  <si>
    <t>Keep light stable. Begin weekly test cycle.</t>
  </si>
  <si>
    <t>Daily visual + baste corals. Watch for pest return. Alkalinity check (if needed).</t>
  </si>
  <si>
    <t>No new pests = continue. If yes, dip next day.</t>
  </si>
  <si>
    <t>Check glass, rack for algae. Spot clean. Monitor salinity/temp.</t>
  </si>
  <si>
    <t>Manual algae removal. Brush racks if needed.</t>
  </si>
  <si>
    <t>Inspect tissue, polyp extension. Monitor evap, no dip unless needed.</t>
  </si>
  <si>
    <t>No major change = stable. Evap = top off.</t>
  </si>
  <si>
    <t>Target feed LPS/zoas if healthy. Maintain parameters.</t>
  </si>
  <si>
    <t>Use reef roids or coral-specific food. Don’t overfeed.</t>
  </si>
  <si>
    <t>Test Alkalinity, Calcium, Magnesium. Log results. Top off as needed.</t>
  </si>
  <si>
    <t>Watch for drift in Alkalinity. Recalibrate test kits if needed.</t>
  </si>
  <si>
    <t>Full inspection. Optional dip: Revive (stun), Bayer (wipe pests), Lugol’s (tissue healing). Prep for long hold. Add CupriSorb to help remove residual copper if previously treated.</t>
  </si>
  <si>
    <t>Look under frags, plug bases. Prep for long hold if clear.</t>
  </si>
  <si>
    <t>Daily visual inspection. Watch for tissue changes or polyp retraction.</t>
  </si>
  <si>
    <t>No dips unless symptoms reappear. Observe stability and behavior.</t>
  </si>
  <si>
    <t>Spot baste corals. Check for pests or eggs on plugs.</t>
  </si>
  <si>
    <t>Blast detritus from bases. Maintain consistent light and flow.</t>
  </si>
  <si>
    <t>Inspect plug undersides. Look for nudibranchs or flatworms.</t>
  </si>
  <si>
    <t>Lift each frag gently to inspect hidden areas. Watch for pests.</t>
  </si>
  <si>
    <t>Target feed corals if appropriate. Turn off flow briefly.</t>
  </si>
  <si>
    <t>Use coral-specific foods. Avoid overfeeding. Rinse tools.</t>
  </si>
  <si>
    <t>Test Alkalinity, Calcium, Magnesium. Log and adjust if needed.</t>
  </si>
  <si>
    <t>Recheck levels before final week. Stability is key before transfer.</t>
  </si>
  <si>
    <t>5–10% water change. Remove detritus. Maintain temperature and salinity.</t>
  </si>
  <si>
    <t>Target 0.5–1 gal water change (for 10 gal tank).</t>
  </si>
  <si>
    <t>Daily check for algae or film on glass and racks.</t>
  </si>
  <si>
    <t>Clean glass and gear gently. No deep scrubbing.</t>
  </si>
  <si>
    <t>Full inspection. Observe tissue health and growth signs.</t>
  </si>
  <si>
    <t>Polyp extension and tissue color = positive indicators.</t>
  </si>
  <si>
    <t>Baste corals and inspect plug bases. Watch for hiding pests.</t>
  </si>
  <si>
    <t>Pest signs = re-dip protocol. If clean, continue hold.</t>
  </si>
  <si>
    <t>Target feed LPS or NPS corals. Maintain stable parameters.</t>
  </si>
  <si>
    <t>Feed during photoperiod. Watch response to food.</t>
  </si>
  <si>
    <t>Clean frag racks or plugs if algae appears.</t>
  </si>
  <si>
    <t>Gently brush off nuisance algae with soft brush.</t>
  </si>
  <si>
    <t>Test full parameters: Alkalinity, Calcium, Magnesium, Nitrate, Phosphate. Add fresh CupriSorb if copper removal is still ongoing.</t>
  </si>
  <si>
    <t>Log values. Compare to Week 1. Adjust if drifting.</t>
  </si>
  <si>
    <t>10% water change. Prep for final week of observation.</t>
  </si>
  <si>
    <t>Ensure environment is stable before display transfer.</t>
  </si>
  <si>
    <t>Inspect under flashlight. Look for eggs, pests, and film buildup.</t>
  </si>
  <si>
    <t>Use red light or flashlight at night. Spot check all frags.</t>
  </si>
  <si>
    <t>Daily inspection. Watch for swelling or stress.</t>
  </si>
  <si>
    <t>Stable color and extension = ready. Prepare mounting plan.</t>
  </si>
  <si>
    <t>Monitor water clarity. Skim surface manually if needed.</t>
  </si>
  <si>
    <t>Surface film? Skim manually. Check ATO and heater status.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</si>
</sst>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/d/yy;@"/>
  </numFmts>
  <fonts count="27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b/>
      <i/>
      <sz val="11"/>
      <color theme="1"/>
      <name val="Calibri"/>
      <family val="2"/>
    </font>
    <font>
      <i/>
      <sz val="11"/>
      <color theme="1"/>
      <name val="Calibri"/>
      <family val="2"/>
    </font>
    <font>
      <b/>
      <i/>
      <sz val="11"/>
      <color rgb="FFFF0000"/>
      <name val="Calibri"/>
      <family val="2"/>
    </font>
    <font>
      <b/>
      <sz val="12"/>
      <color rgb="FFFF0000"/>
      <name val="Calibri"/>
      <family val="2"/>
    </font>
    <font>
      <b/>
      <sz val="12"/>
      <color theme="3" tint="0.499984740745262"/>
      <name val="Calibri"/>
      <family val="2"/>
    </font>
    <font>
      <b/>
      <sz val="12"/>
      <color theme="1"/>
      <name val="Calibri"/>
      <family val="2"/>
    </font>
    <font>
      <sz val="8"/>
      <name val="Aptos Narrow"/>
      <family val="2"/>
      <scheme val="minor"/>
    </font>
    <font>
      <b/>
      <sz val="13.5"/>
      <color theme="1"/>
      <name val="Aptos Narrow"/>
      <family val="2"/>
      <scheme val="minor"/>
    </font>
    <font>
      <b/>
      <sz val="13.5"/>
      <color theme="1"/>
      <name val="Calibri"/>
      <family val="2"/>
    </font>
    <font>
      <b/>
      <sz val="16"/>
      <color theme="1"/>
      <name val="Calibri"/>
      <family val="2"/>
    </font>
    <font>
      <sz val="11"/>
      <name val="Calibri"/>
      <family val="2"/>
    </font>
    <font>
      <b/>
      <sz val="11"/>
      <color theme="2"/>
      <name val="Calibri"/>
      <family val="2"/>
    </font>
    <font>
      <b/>
      <sz val="11"/>
      <name val="Calibri"/>
      <family val="2"/>
    </font>
    <font>
      <sz val="12"/>
      <color theme="1"/>
      <name val="Calibri"/>
      <family val="2"/>
    </font>
    <font>
      <sz val="10"/>
      <color theme="1"/>
      <name val="Arial Unicode MS"/>
    </font>
    <font>
      <b/>
      <sz val="14"/>
      <color theme="2"/>
      <name val="Calibri"/>
      <family val="2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sz val="8"/>
      <color theme="2"/>
      <name val="Calibri"/>
      <family val="2"/>
    </font>
    <font>
      <b/>
      <sz val="18"/>
      <color theme="1"/>
      <name val="Calibri"/>
      <family val="2"/>
    </font>
    <font>
      <sz val="10"/>
      <color theme="1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2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 indent="1"/>
    </xf>
    <xf numFmtId="0" fontId="2" fillId="0" borderId="5" xfId="0" applyFont="1" applyBorder="1" applyAlignment="1">
      <alignment horizontal="left" vertical="top" indent="1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0" fillId="0" borderId="0" xfId="0" applyAlignment="1">
      <alignment horizontal="left" vertical="center" indent="3"/>
    </xf>
    <xf numFmtId="0" fontId="3" fillId="0" borderId="0" xfId="0" applyFont="1" applyAlignment="1">
      <alignment vertical="center"/>
    </xf>
    <xf numFmtId="0" fontId="14" fillId="7" borderId="6" xfId="0" applyFont="1" applyFill="1" applyBorder="1" applyAlignment="1">
      <alignment vertical="center"/>
    </xf>
    <xf numFmtId="0" fontId="15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2" fontId="3" fillId="9" borderId="1" xfId="0" applyNumberFormat="1" applyFont="1" applyFill="1" applyBorder="1" applyAlignment="1">
      <alignment horizontal="center" vertical="center"/>
    </xf>
    <xf numFmtId="2" fontId="17" fillId="10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3" fillId="12" borderId="1" xfId="0" applyNumberFormat="1" applyFont="1" applyFill="1" applyBorder="1" applyAlignment="1">
      <alignment horizontal="center" vertical="center"/>
    </xf>
    <xf numFmtId="1" fontId="16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" fontId="18" fillId="12" borderId="4" xfId="0" applyNumberFormat="1" applyFont="1" applyFill="1" applyBorder="1" applyAlignment="1">
      <alignment horizontal="center" vertical="center"/>
    </xf>
    <xf numFmtId="1" fontId="19" fillId="13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5" fillId="6" borderId="2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1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5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3" fillId="14" borderId="6" xfId="0" applyFont="1" applyFill="1" applyBorder="1" applyAlignment="1">
      <alignment horizontal="center" vertical="center" wrapText="1"/>
    </xf>
    <xf numFmtId="164" fontId="15" fillId="8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2" fontId="15" fillId="8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22" fillId="15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9" fontId="23" fillId="0" borderId="1" xfId="0" applyNumberFormat="1" applyFont="1" applyBorder="1" applyAlignment="1">
      <alignment horizontal="center" vertical="center"/>
    </xf>
    <xf numFmtId="9" fontId="23" fillId="0" borderId="1" xfId="0" applyNumberFormat="1" applyFont="1" applyBorder="1" applyAlignment="1">
      <alignment horizontal="center" vertical="center" wrapText="1"/>
    </xf>
    <xf numFmtId="0" fontId="24" fillId="17" borderId="1" xfId="0" applyFont="1" applyFill="1" applyBorder="1" applyAlignment="1">
      <alignment horizontal="center" vertical="center"/>
    </xf>
    <xf numFmtId="0" fontId="24" fillId="18" borderId="1" xfId="0" applyFont="1" applyFill="1" applyBorder="1" applyAlignment="1">
      <alignment horizontal="center" vertical="center" wrapText="1"/>
    </xf>
    <xf numFmtId="0" fontId="23" fillId="19" borderId="1" xfId="0" applyFont="1" applyFill="1" applyBorder="1" applyAlignment="1">
      <alignment horizontal="center" vertical="center"/>
    </xf>
    <xf numFmtId="0" fontId="23" fillId="20" borderId="1" xfId="0" applyFont="1" applyFill="1" applyBorder="1" applyAlignment="1">
      <alignment horizontal="center" vertical="center"/>
    </xf>
    <xf numFmtId="0" fontId="23" fillId="21" borderId="1" xfId="0" applyFont="1" applyFill="1" applyBorder="1" applyAlignment="1">
      <alignment horizontal="center" vertical="center" wrapText="1"/>
    </xf>
    <xf numFmtId="0" fontId="22" fillId="15" borderId="6" xfId="0" applyFont="1" applyFill="1" applyBorder="1" applyAlignment="1">
      <alignment horizontal="center" vertical="center"/>
    </xf>
    <xf numFmtId="0" fontId="23" fillId="2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left" vertical="center" indent="1"/>
    </xf>
    <xf numFmtId="0" fontId="11" fillId="0" borderId="1" xfId="0" applyFont="1" applyBorder="1" applyAlignment="1">
      <alignment vertical="center"/>
    </xf>
    <xf numFmtId="0" fontId="2" fillId="0" borderId="1" xfId="0" applyFont="1" applyBorder="1"/>
    <xf numFmtId="0" fontId="14" fillId="8" borderId="1" xfId="0" applyFont="1" applyFill="1" applyBorder="1" applyAlignment="1">
      <alignment vertical="center"/>
    </xf>
    <xf numFmtId="0" fontId="3" fillId="0" borderId="1" xfId="0" applyFont="1" applyBorder="1" applyAlignment="1">
      <alignment horizontal="left" vertical="center" indent="2"/>
    </xf>
    <xf numFmtId="0" fontId="2" fillId="23" borderId="1" xfId="0" applyFont="1" applyFill="1" applyBorder="1"/>
    <xf numFmtId="0" fontId="2" fillId="23" borderId="1" xfId="0" applyFont="1" applyFill="1" applyBorder="1" applyAlignment="1">
      <alignment horizontal="left" vertical="center" indent="1"/>
    </xf>
    <xf numFmtId="0" fontId="25" fillId="5" borderId="1" xfId="0" applyFont="1" applyFill="1" applyBorder="1" applyAlignment="1">
      <alignment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5" fillId="8" borderId="2" xfId="0" applyFont="1" applyFill="1" applyBorder="1" applyAlignment="1">
      <alignment horizontal="center" vertical="center"/>
    </xf>
    <xf numFmtId="0" fontId="15" fillId="8" borderId="9" xfId="0" applyFont="1" applyFill="1" applyBorder="1" applyAlignment="1">
      <alignment horizontal="center" vertical="center"/>
    </xf>
    <xf numFmtId="0" fontId="15" fillId="8" borderId="3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22" fillId="15" borderId="1" xfId="0" applyFont="1" applyFill="1" applyBorder="1" applyAlignment="1">
      <alignment horizontal="center" vertical="center"/>
    </xf>
    <xf numFmtId="9" fontId="23" fillId="0" borderId="2" xfId="0" applyNumberFormat="1" applyFont="1" applyBorder="1" applyAlignment="1">
      <alignment horizontal="center" vertical="center"/>
    </xf>
    <xf numFmtId="9" fontId="23" fillId="0" borderId="9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0" fillId="24" borderId="1" xfId="0" applyFill="1" applyBorder="1" applyAlignment="1">
      <alignment horizontal="center" vertical="center"/>
    </xf>
    <xf numFmtId="0" fontId="21" fillId="16" borderId="2" xfId="0" applyFont="1" applyFill="1" applyBorder="1" applyAlignment="1">
      <alignment horizontal="center" vertical="center"/>
    </xf>
    <xf numFmtId="0" fontId="21" fillId="16" borderId="9" xfId="0" applyFont="1" applyFill="1" applyBorder="1" applyAlignment="1">
      <alignment horizontal="center" vertical="center"/>
    </xf>
    <xf numFmtId="0" fontId="21" fillId="16" borderId="3" xfId="0" applyFont="1" applyFill="1" applyBorder="1" applyAlignment="1">
      <alignment horizontal="center" vertical="center"/>
    </xf>
    <xf numFmtId="0" fontId="21" fillId="16" borderId="8" xfId="0" applyFont="1" applyFill="1" applyBorder="1" applyAlignment="1">
      <alignment horizontal="center" vertical="center"/>
    </xf>
    <xf numFmtId="0" fontId="21" fillId="16" borderId="11" xfId="0" applyFont="1" applyFill="1" applyBorder="1" applyAlignment="1">
      <alignment horizontal="center" vertical="center"/>
    </xf>
  </cellXfs>
  <cellStyles count="1">
    <cellStyle name="Normal" xfId="0" builtinId="0"/>
  </cellStyles>
  <dxfs count="27">
    <dxf>
      <font>
        <b/>
        <i val="0"/>
        <color theme="9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rgb="FF00B05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ED6F8D"/>
      <color rgb="FFE95175"/>
      <color rgb="FF9999FF"/>
      <color rgb="FFFF3300"/>
      <color rgb="FFFF5050"/>
      <color rgb="FFCC9900"/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Major Elements</a:t>
            </a:r>
          </a:p>
        </c:rich>
      </c:tx>
      <c:overlay val="0"/>
      <c:spPr>
        <a:solidFill>
          <a:schemeClr val="accent1">
            <a:lumMod val="20000"/>
            <a:lumOff val="80000"/>
          </a:schemeClr>
        </a:solidFill>
        <a:ln w="19050">
          <a:solidFill>
            <a:srgbClr val="FF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'Current Month Testing'!$B$1</c:f>
              <c:strCache>
                <c:ptCount val="1"/>
                <c:pt idx="0">
                  <c:v>Alkalinity</c:v>
                </c:pt>
              </c:strCache>
            </c:strRef>
          </c:tx>
          <c:spPr>
            <a:ln w="28575" cap="rnd" cmpd="sng">
              <a:solidFill>
                <a:srgbClr val="00B0F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cat>
            <c:numRef>
              <c:f>'Current Month Testing'!$A$2:$A$31</c:f>
              <c:numCache>
                <c:formatCode>m/d/yyyy</c:formatCode>
                <c:ptCount val="30"/>
              </c:numCache>
            </c:numRef>
          </c:cat>
          <c:val>
            <c:numRef>
              <c:f>'Current Month Testing'!$B$2:$B$31</c:f>
              <c:numCache>
                <c:formatCode>0.0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EA-450E-8DF2-F0297A6F73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2324287"/>
        <c:axId val="672310367"/>
      </c:lineChart>
      <c:lineChart>
        <c:grouping val="standard"/>
        <c:varyColors val="0"/>
        <c:ser>
          <c:idx val="1"/>
          <c:order val="1"/>
          <c:tx>
            <c:strRef>
              <c:f>'Current Month Testing'!$C$1</c:f>
              <c:strCache>
                <c:ptCount val="1"/>
                <c:pt idx="0">
                  <c:v>Calcium</c:v>
                </c:pt>
              </c:strCache>
            </c:strRef>
          </c:tx>
          <c:spPr>
            <a:ln w="28575" cap="rnd">
              <a:solidFill>
                <a:srgbClr val="FF33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3300"/>
                </a:solidFill>
              </a:ln>
              <a:effectLst/>
            </c:spPr>
          </c:marker>
          <c:cat>
            <c:numRef>
              <c:f>'Current Month Testing'!$A$2:$A$31</c:f>
              <c:numCache>
                <c:formatCode>m/d/yyyy</c:formatCode>
                <c:ptCount val="30"/>
              </c:numCache>
            </c:numRef>
          </c:cat>
          <c:val>
            <c:numRef>
              <c:f>'Current Month Testing'!$C$2:$C$31</c:f>
              <c:numCache>
                <c:formatCode>General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EA-450E-8DF2-F0297A6F7392}"/>
            </c:ext>
          </c:extLst>
        </c:ser>
        <c:ser>
          <c:idx val="2"/>
          <c:order val="2"/>
          <c:tx>
            <c:strRef>
              <c:f>'Current Month Testing'!$D$1</c:f>
              <c:strCache>
                <c:ptCount val="1"/>
                <c:pt idx="0">
                  <c:v>Magnesium</c:v>
                </c:pt>
              </c:strCache>
            </c:strRef>
          </c:tx>
          <c:spPr>
            <a:ln w="28575" cap="rnd">
              <a:solidFill>
                <a:schemeClr val="bg2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2">
                  <a:lumMod val="50000"/>
                </a:schemeClr>
              </a:solidFill>
              <a:ln w="9525">
                <a:solidFill>
                  <a:schemeClr val="bg2">
                    <a:lumMod val="50000"/>
                  </a:schemeClr>
                </a:solidFill>
              </a:ln>
              <a:effectLst/>
            </c:spPr>
          </c:marker>
          <c:cat>
            <c:numRef>
              <c:f>'Current Month Testing'!$A$2:$A$31</c:f>
              <c:numCache>
                <c:formatCode>m/d/yyyy</c:formatCode>
                <c:ptCount val="30"/>
              </c:numCache>
            </c:numRef>
          </c:cat>
          <c:val>
            <c:numRef>
              <c:f>'Current Month Testing'!$D$2:$D$31</c:f>
              <c:numCache>
                <c:formatCode>General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EA-450E-8DF2-F0297A6F73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6618431"/>
        <c:axId val="686624671"/>
      </c:lineChart>
      <c:catAx>
        <c:axId val="6723242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310367"/>
        <c:crosses val="autoZero"/>
        <c:auto val="1"/>
        <c:lblAlgn val="ctr"/>
        <c:lblOffset val="100"/>
        <c:noMultiLvlLbl val="1"/>
      </c:catAx>
      <c:valAx>
        <c:axId val="672310367"/>
        <c:scaling>
          <c:orientation val="minMax"/>
          <c:max val="15"/>
          <c:min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dKH</a:t>
                </a:r>
              </a:p>
            </c:rich>
          </c:tx>
          <c:layout>
            <c:manualLayout>
              <c:xMode val="edge"/>
              <c:yMode val="edge"/>
              <c:x val="7.4404744468329473E-3"/>
              <c:y val="0.4325806751874533"/>
            </c:manualLayout>
          </c:layout>
          <c:overlay val="0"/>
          <c:spPr>
            <a:solidFill>
              <a:schemeClr val="accent1">
                <a:lumMod val="20000"/>
                <a:lumOff val="80000"/>
              </a:schemeClr>
            </a:solidFill>
            <a:ln w="19050">
              <a:solidFill>
                <a:srgbClr val="FF0000"/>
              </a:solidFill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324287"/>
        <c:crosses val="autoZero"/>
        <c:crossBetween val="between"/>
        <c:majorUnit val="1"/>
      </c:valAx>
      <c:valAx>
        <c:axId val="686624671"/>
        <c:scaling>
          <c:orientation val="minMax"/>
          <c:max val="1600"/>
          <c:min val="200"/>
        </c:scaling>
        <c:delete val="0"/>
        <c:axPos val="r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PPM</a:t>
                </a:r>
              </a:p>
            </c:rich>
          </c:tx>
          <c:layout>
            <c:manualLayout>
              <c:xMode val="edge"/>
              <c:yMode val="edge"/>
              <c:x val="0.9524757563564501"/>
              <c:y val="0.44881729787097846"/>
            </c:manualLayout>
          </c:layout>
          <c:overlay val="0"/>
          <c:spPr>
            <a:solidFill>
              <a:schemeClr val="accent1">
                <a:lumMod val="20000"/>
                <a:lumOff val="80000"/>
              </a:schemeClr>
            </a:solidFill>
            <a:ln w="19050">
              <a:solidFill>
                <a:srgbClr val="FF0000"/>
              </a:solidFill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6618431"/>
        <c:crosses val="max"/>
        <c:crossBetween val="between"/>
        <c:majorUnit val="100"/>
      </c:valAx>
      <c:catAx>
        <c:axId val="686618431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686624671"/>
        <c:crosses val="autoZero"/>
        <c:auto val="1"/>
        <c:lblAlgn val="ctr"/>
        <c:lblOffset val="100"/>
        <c:noMultiLvlLbl val="1"/>
      </c:cat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accent4">
            <a:lumMod val="20000"/>
            <a:lumOff val="80000"/>
          </a:schemeClr>
        </a:solidFill>
        <a:ln w="19050">
          <a:solidFill>
            <a:srgbClr val="FF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Nitrate</a:t>
            </a:r>
            <a:r>
              <a:rPr lang="en-US" sz="1800" baseline="0"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 / Nitrite / Phosphate</a:t>
            </a:r>
          </a:p>
        </c:rich>
      </c:tx>
      <c:overlay val="0"/>
      <c:spPr>
        <a:solidFill>
          <a:schemeClr val="accent1">
            <a:lumMod val="20000"/>
            <a:lumOff val="80000"/>
          </a:schemeClr>
        </a:solidFill>
        <a:ln w="19050">
          <a:solidFill>
            <a:srgbClr val="FF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'Current Month Testing'!$E$1</c:f>
              <c:strCache>
                <c:ptCount val="1"/>
                <c:pt idx="0">
                  <c:v>Phosphate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  <a:lumOff val="40000"/>
                </a:schemeClr>
              </a:solidFill>
              <a:ln w="9525">
                <a:solidFill>
                  <a:schemeClr val="accent6">
                    <a:lumMod val="60000"/>
                    <a:lumOff val="40000"/>
                  </a:schemeClr>
                </a:solidFill>
              </a:ln>
              <a:effectLst/>
            </c:spPr>
          </c:marker>
          <c:cat>
            <c:numRef>
              <c:f>'Current Month Testing'!$A$2:$A$31</c:f>
              <c:numCache>
                <c:formatCode>m/d/yyyy</c:formatCode>
                <c:ptCount val="30"/>
              </c:numCache>
            </c:numRef>
          </c:cat>
          <c:val>
            <c:numRef>
              <c:f>'Current Month Testing'!$E$2:$E$31</c:f>
              <c:numCache>
                <c:formatCode>0.00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44-4ADD-8290-C2AC401C94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2324287"/>
        <c:axId val="672310367"/>
      </c:lineChart>
      <c:lineChart>
        <c:grouping val="standard"/>
        <c:varyColors val="0"/>
        <c:ser>
          <c:idx val="1"/>
          <c:order val="1"/>
          <c:tx>
            <c:strRef>
              <c:f>'Current Month Testing'!$F$1</c:f>
              <c:strCache>
                <c:ptCount val="1"/>
                <c:pt idx="0">
                  <c:v>Nitrate</c:v>
                </c:pt>
              </c:strCache>
            </c:strRef>
          </c:tx>
          <c:spPr>
            <a:ln w="28575" cap="rnd">
              <a:solidFill>
                <a:srgbClr val="9999FF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9999FF"/>
              </a:solidFill>
              <a:ln w="9525">
                <a:solidFill>
                  <a:srgbClr val="9999FF"/>
                </a:solidFill>
              </a:ln>
              <a:effectLst/>
            </c:spPr>
          </c:marker>
          <c:cat>
            <c:numRef>
              <c:f>'Current Month Testing'!$A$2:$A$31</c:f>
              <c:numCache>
                <c:formatCode>m/d/yyyy</c:formatCode>
                <c:ptCount val="30"/>
              </c:numCache>
            </c:numRef>
          </c:cat>
          <c:val>
            <c:numRef>
              <c:f>'Current Month Testing'!$F$2:$F$31</c:f>
              <c:numCache>
                <c:formatCode>General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44-4ADD-8290-C2AC401C9442}"/>
            </c:ext>
          </c:extLst>
        </c:ser>
        <c:ser>
          <c:idx val="2"/>
          <c:order val="2"/>
          <c:tx>
            <c:strRef>
              <c:f>'Current Month Testing'!$G$1</c:f>
              <c:strCache>
                <c:ptCount val="1"/>
                <c:pt idx="0">
                  <c:v>Nitrite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'Current Month Testing'!$A$2:$A$31</c:f>
              <c:numCache>
                <c:formatCode>m/d/yyyy</c:formatCode>
                <c:ptCount val="30"/>
              </c:numCache>
            </c:numRef>
          </c:cat>
          <c:val>
            <c:numRef>
              <c:f>'Current Month Testing'!$G$2:$G$31</c:f>
              <c:numCache>
                <c:formatCode>General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044-4ADD-8290-C2AC401C94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6618431"/>
        <c:axId val="686624671"/>
      </c:lineChart>
      <c:catAx>
        <c:axId val="6723242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310367"/>
        <c:crosses val="autoZero"/>
        <c:auto val="1"/>
        <c:lblAlgn val="ctr"/>
        <c:lblOffset val="100"/>
        <c:noMultiLvlLbl val="0"/>
      </c:catAx>
      <c:valAx>
        <c:axId val="672310367"/>
        <c:scaling>
          <c:orientation val="minMax"/>
          <c:max val="3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PPB</a:t>
                </a:r>
              </a:p>
            </c:rich>
          </c:tx>
          <c:layout>
            <c:manualLayout>
              <c:xMode val="edge"/>
              <c:yMode val="edge"/>
              <c:x val="7.4404744468329473E-3"/>
              <c:y val="0.4325806751874533"/>
            </c:manualLayout>
          </c:layout>
          <c:overlay val="0"/>
          <c:spPr>
            <a:solidFill>
              <a:schemeClr val="accent1">
                <a:lumMod val="20000"/>
                <a:lumOff val="80000"/>
              </a:schemeClr>
            </a:solidFill>
            <a:ln w="19050">
              <a:solidFill>
                <a:srgbClr val="FF0000"/>
              </a:solidFill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324287"/>
        <c:crosses val="autoZero"/>
        <c:crossBetween val="between"/>
        <c:majorUnit val="1"/>
      </c:valAx>
      <c:valAx>
        <c:axId val="686624671"/>
        <c:scaling>
          <c:orientation val="minMax"/>
          <c:max val="15"/>
          <c:min val="0"/>
        </c:scaling>
        <c:delete val="0"/>
        <c:axPos val="r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PPM</a:t>
                </a:r>
              </a:p>
            </c:rich>
          </c:tx>
          <c:layout>
            <c:manualLayout>
              <c:xMode val="edge"/>
              <c:yMode val="edge"/>
              <c:x val="0.9524757563564501"/>
              <c:y val="0.44881729787097846"/>
            </c:manualLayout>
          </c:layout>
          <c:overlay val="0"/>
          <c:spPr>
            <a:solidFill>
              <a:schemeClr val="accent1">
                <a:lumMod val="20000"/>
                <a:lumOff val="80000"/>
              </a:schemeClr>
            </a:solidFill>
            <a:ln w="19050">
              <a:solidFill>
                <a:srgbClr val="FF0000"/>
              </a:solidFill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6618431"/>
        <c:crosses val="max"/>
        <c:crossBetween val="between"/>
        <c:majorUnit val="1"/>
      </c:valAx>
      <c:catAx>
        <c:axId val="686618431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68662467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accent4">
            <a:lumMod val="20000"/>
            <a:lumOff val="80000"/>
          </a:schemeClr>
        </a:solidFill>
        <a:ln w="19050">
          <a:solidFill>
            <a:srgbClr val="FF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PH</a:t>
            </a:r>
          </a:p>
        </c:rich>
      </c:tx>
      <c:overlay val="0"/>
      <c:spPr>
        <a:solidFill>
          <a:schemeClr val="accent1">
            <a:lumMod val="20000"/>
            <a:lumOff val="80000"/>
          </a:schemeClr>
        </a:solidFill>
        <a:ln w="19050">
          <a:solidFill>
            <a:srgbClr val="FF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'Current Month Testing'!$I$1</c:f>
              <c:strCache>
                <c:ptCount val="1"/>
                <c:pt idx="0">
                  <c:v>PH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cat>
            <c:numRef>
              <c:f>'Current Month Testing'!$A$2:$A$31</c:f>
              <c:numCache>
                <c:formatCode>m/d/yyyy</c:formatCode>
                <c:ptCount val="30"/>
              </c:numCache>
            </c:numRef>
          </c:cat>
          <c:val>
            <c:numRef>
              <c:f>'Current Month Testing'!$I$2:$I$31</c:f>
              <c:numCache>
                <c:formatCode>0.0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80D-4082-A6CA-B406454737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2324287"/>
        <c:axId val="672310367"/>
      </c:lineChart>
      <c:catAx>
        <c:axId val="6723242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310367"/>
        <c:crosses val="autoZero"/>
        <c:auto val="1"/>
        <c:lblAlgn val="ctr"/>
        <c:lblOffset val="100"/>
        <c:noMultiLvlLbl val="0"/>
      </c:catAx>
      <c:valAx>
        <c:axId val="672310367"/>
        <c:scaling>
          <c:orientation val="minMax"/>
          <c:max val="1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324287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accent4">
            <a:lumMod val="20000"/>
            <a:lumOff val="80000"/>
          </a:schemeClr>
        </a:solidFill>
        <a:ln w="19050">
          <a:solidFill>
            <a:srgbClr val="FF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Ammonia</a:t>
            </a:r>
          </a:p>
        </c:rich>
      </c:tx>
      <c:overlay val="0"/>
      <c:spPr>
        <a:solidFill>
          <a:schemeClr val="accent1">
            <a:lumMod val="20000"/>
            <a:lumOff val="80000"/>
          </a:schemeClr>
        </a:solidFill>
        <a:ln w="19050">
          <a:solidFill>
            <a:srgbClr val="FF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'Current Month Testing'!$H$1</c:f>
              <c:strCache>
                <c:ptCount val="1"/>
                <c:pt idx="0">
                  <c:v>Ammonia</c:v>
                </c:pt>
              </c:strCache>
            </c:strRef>
          </c:tx>
          <c:spPr>
            <a:ln w="28575" cap="rnd">
              <a:solidFill>
                <a:srgbClr val="FFFF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rgbClr val="FFFF00"/>
                </a:solidFill>
              </a:ln>
              <a:effectLst/>
            </c:spPr>
          </c:marker>
          <c:cat>
            <c:numRef>
              <c:f>'Current Month Testing'!$A$2:$A$31</c:f>
              <c:numCache>
                <c:formatCode>m/d/yyyy</c:formatCode>
                <c:ptCount val="30"/>
              </c:numCache>
            </c:numRef>
          </c:cat>
          <c:val>
            <c:numRef>
              <c:f>'Current Month Testing'!$H$2:$H$31</c:f>
              <c:numCache>
                <c:formatCode>General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3C8-4FE9-BE19-CDF8230623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2324287"/>
        <c:axId val="672310367"/>
      </c:lineChart>
      <c:catAx>
        <c:axId val="6723242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310367"/>
        <c:crosses val="autoZero"/>
        <c:auto val="1"/>
        <c:lblAlgn val="ctr"/>
        <c:lblOffset val="100"/>
        <c:noMultiLvlLbl val="0"/>
      </c:catAx>
      <c:valAx>
        <c:axId val="672310367"/>
        <c:scaling>
          <c:orientation val="minMax"/>
          <c:max val="1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PPM</a:t>
                </a:r>
              </a:p>
            </c:rich>
          </c:tx>
          <c:layout>
            <c:manualLayout>
              <c:xMode val="edge"/>
              <c:yMode val="edge"/>
              <c:x val="7.4404744468329473E-3"/>
              <c:y val="0.4325806751874533"/>
            </c:manualLayout>
          </c:layout>
          <c:overlay val="0"/>
          <c:spPr>
            <a:solidFill>
              <a:schemeClr val="accent1">
                <a:lumMod val="20000"/>
                <a:lumOff val="80000"/>
              </a:schemeClr>
            </a:solidFill>
            <a:ln w="19050">
              <a:solidFill>
                <a:srgbClr val="FF0000"/>
              </a:solidFill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324287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accent4">
            <a:lumMod val="20000"/>
            <a:lumOff val="80000"/>
          </a:schemeClr>
        </a:solidFill>
        <a:ln w="19050">
          <a:solidFill>
            <a:srgbClr val="FF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11206</xdr:colOff>
      <xdr:row>32</xdr:row>
      <xdr:rowOff>3639</xdr:rowOff>
    </xdr:from>
    <xdr:to>
      <xdr:col>8</xdr:col>
      <xdr:colOff>1042147</xdr:colOff>
      <xdr:row>54</xdr:row>
      <xdr:rowOff>33616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FF41A708-6DB8-DFED-BC15-F2733AAE7F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1044349</xdr:colOff>
      <xdr:row>48</xdr:row>
      <xdr:rowOff>69636</xdr:rowOff>
    </xdr:from>
    <xdr:to>
      <xdr:col>23</xdr:col>
      <xdr:colOff>378600</xdr:colOff>
      <xdr:row>80</xdr:row>
      <xdr:rowOff>69636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4FF6DBF-C2AC-426F-B207-2B90CA5C5B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72</xdr:row>
      <xdr:rowOff>65636</xdr:rowOff>
    </xdr:from>
    <xdr:to>
      <xdr:col>8</xdr:col>
      <xdr:colOff>1039346</xdr:colOff>
      <xdr:row>90</xdr:row>
      <xdr:rowOff>76842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E7DB16DF-ADDE-48ED-8409-56EFD6325B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54</xdr:row>
      <xdr:rowOff>38745</xdr:rowOff>
    </xdr:from>
    <xdr:to>
      <xdr:col>8</xdr:col>
      <xdr:colOff>1041042</xdr:colOff>
      <xdr:row>72</xdr:row>
      <xdr:rowOff>58430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4CD26864-5D47-4FDD-96BF-EDADAC56BB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C3305-1D06-407D-B7EB-89A129E6405B}">
  <dimension ref="A1:H26"/>
  <sheetViews>
    <sheetView tabSelected="1" workbookViewId="0">
      <selection activeCell="D19" sqref="D19"/>
    </sheetView>
  </sheetViews>
  <sheetFormatPr defaultRowHeight="15"/>
  <cols>
    <col min="1" max="1" width="11.5703125" bestFit="1" customWidth="1"/>
    <col min="2" max="2" width="32" bestFit="1" customWidth="1"/>
    <col min="3" max="3" width="32.85546875" bestFit="1" customWidth="1"/>
    <col min="4" max="4" width="32.85546875" customWidth="1"/>
    <col min="5" max="5" width="35" style="3" bestFit="1" customWidth="1"/>
    <col min="6" max="6" width="34.85546875" customWidth="1"/>
    <col min="7" max="7" width="28.28515625" customWidth="1"/>
    <col min="8" max="8" width="7.42578125" bestFit="1" customWidth="1"/>
  </cols>
  <sheetData>
    <row r="1" spans="1:8" ht="21">
      <c r="A1" s="43" t="s">
        <v>34</v>
      </c>
      <c r="B1" s="43" t="s">
        <v>35</v>
      </c>
      <c r="C1" s="43" t="s">
        <v>36</v>
      </c>
      <c r="D1" s="43" t="s">
        <v>142</v>
      </c>
      <c r="E1" s="43" t="s">
        <v>6</v>
      </c>
    </row>
    <row r="2" spans="1:8" ht="45">
      <c r="A2" s="28" t="s">
        <v>25</v>
      </c>
      <c r="B2" s="29" t="s">
        <v>40</v>
      </c>
      <c r="C2" s="29" t="s">
        <v>120</v>
      </c>
      <c r="D2" s="29" t="s">
        <v>133</v>
      </c>
      <c r="E2" s="24" t="s">
        <v>134</v>
      </c>
      <c r="F2" s="2"/>
      <c r="G2" s="2"/>
      <c r="H2" s="2"/>
    </row>
    <row r="3" spans="1:8" ht="30">
      <c r="A3" s="28" t="s">
        <v>26</v>
      </c>
      <c r="B3" s="24" t="s">
        <v>32</v>
      </c>
      <c r="C3" s="29" t="s">
        <v>119</v>
      </c>
      <c r="D3" s="29" t="s">
        <v>133</v>
      </c>
      <c r="E3" s="24" t="s">
        <v>135</v>
      </c>
    </row>
    <row r="4" spans="1:8" ht="45">
      <c r="A4" s="28" t="s">
        <v>27</v>
      </c>
      <c r="B4" s="29" t="s">
        <v>41</v>
      </c>
      <c r="C4" s="29" t="s">
        <v>121</v>
      </c>
      <c r="D4" s="24" t="s">
        <v>136</v>
      </c>
      <c r="E4" s="29" t="s">
        <v>137</v>
      </c>
    </row>
    <row r="5" spans="1:8" ht="27.75" customHeight="1">
      <c r="A5" s="28" t="s">
        <v>28</v>
      </c>
      <c r="B5" s="29" t="s">
        <v>33</v>
      </c>
      <c r="C5" s="29" t="s">
        <v>42</v>
      </c>
      <c r="D5" s="29" t="s">
        <v>133</v>
      </c>
      <c r="E5" s="24" t="s">
        <v>138</v>
      </c>
    </row>
    <row r="6" spans="1:8" ht="30">
      <c r="A6" s="28" t="s">
        <v>29</v>
      </c>
      <c r="B6" s="24" t="s">
        <v>32</v>
      </c>
      <c r="C6" s="29" t="s">
        <v>43</v>
      </c>
      <c r="D6" s="29" t="s">
        <v>133</v>
      </c>
      <c r="E6" s="24" t="s">
        <v>139</v>
      </c>
    </row>
    <row r="7" spans="1:8" ht="30">
      <c r="A7" s="28" t="s">
        <v>30</v>
      </c>
      <c r="B7" s="29" t="s">
        <v>38</v>
      </c>
      <c r="C7" s="29" t="s">
        <v>44</v>
      </c>
      <c r="D7" s="24" t="s">
        <v>136</v>
      </c>
      <c r="E7" s="29" t="s">
        <v>140</v>
      </c>
    </row>
    <row r="8" spans="1:8" ht="30">
      <c r="A8" s="28" t="s">
        <v>31</v>
      </c>
      <c r="B8" s="29" t="s">
        <v>33</v>
      </c>
      <c r="C8" s="24" t="s">
        <v>45</v>
      </c>
      <c r="D8" s="29" t="s">
        <v>133</v>
      </c>
      <c r="E8" s="24" t="s">
        <v>141</v>
      </c>
    </row>
    <row r="10" spans="1:8">
      <c r="B10" s="25" t="s">
        <v>37</v>
      </c>
      <c r="C10" s="27" t="s">
        <v>37</v>
      </c>
      <c r="D10" s="66"/>
    </row>
    <row r="11" spans="1:8">
      <c r="B11" s="30" t="s">
        <v>33</v>
      </c>
      <c r="C11" s="26" t="s">
        <v>39</v>
      </c>
      <c r="D11" s="24" t="s">
        <v>49</v>
      </c>
      <c r="E11" s="113" t="s">
        <v>50</v>
      </c>
      <c r="F11" s="66"/>
    </row>
    <row r="12" spans="1:8">
      <c r="B12" s="31" t="s">
        <v>38</v>
      </c>
      <c r="C12" s="32" t="s">
        <v>46</v>
      </c>
      <c r="D12" s="4" t="s">
        <v>48</v>
      </c>
      <c r="E12" s="113"/>
      <c r="F12" s="66"/>
    </row>
    <row r="13" spans="1:8">
      <c r="C13" s="11" t="s">
        <v>42</v>
      </c>
      <c r="D13" s="67"/>
    </row>
    <row r="14" spans="1:8">
      <c r="C14" s="12" t="s">
        <v>47</v>
      </c>
      <c r="D14" s="67"/>
    </row>
    <row r="15" spans="1:8">
      <c r="A15" s="23"/>
      <c r="B15" s="23"/>
      <c r="C15" s="23"/>
      <c r="D15" s="23"/>
      <c r="E15" s="65"/>
    </row>
    <row r="16" spans="1:8">
      <c r="A16" s="23"/>
      <c r="B16" s="22"/>
      <c r="C16" s="23"/>
      <c r="D16" s="23"/>
      <c r="E16" s="65"/>
    </row>
    <row r="17" spans="1:7">
      <c r="A17" s="23"/>
      <c r="B17" s="23"/>
      <c r="C17" s="23"/>
      <c r="D17" s="23"/>
      <c r="E17" s="65"/>
    </row>
    <row r="18" spans="1:7">
      <c r="A18" s="23"/>
      <c r="B18" s="23"/>
      <c r="C18" s="23"/>
      <c r="D18" s="23"/>
      <c r="E18" s="65"/>
    </row>
    <row r="19" spans="1:7">
      <c r="A19" s="23"/>
      <c r="B19" s="66"/>
      <c r="C19" s="66"/>
      <c r="D19" s="66"/>
      <c r="E19" s="66"/>
      <c r="F19" s="66"/>
      <c r="G19" s="66"/>
    </row>
    <row r="20" spans="1:7">
      <c r="A20" s="23"/>
      <c r="B20" s="23"/>
      <c r="C20" s="22"/>
      <c r="D20" s="22"/>
      <c r="E20" s="65"/>
      <c r="F20" s="23"/>
      <c r="G20" s="22"/>
    </row>
    <row r="21" spans="1:7">
      <c r="A21" s="23"/>
      <c r="B21" s="23"/>
      <c r="C21" s="22"/>
      <c r="D21" s="22"/>
      <c r="E21" s="65"/>
      <c r="F21" s="23"/>
      <c r="G21" s="22"/>
    </row>
    <row r="22" spans="1:7">
      <c r="B22" s="23"/>
      <c r="C22" s="22"/>
      <c r="D22" s="22"/>
      <c r="E22" s="65"/>
      <c r="F22" s="22"/>
      <c r="G22" s="23"/>
    </row>
    <row r="23" spans="1:7">
      <c r="B23" s="23"/>
      <c r="C23" s="22"/>
      <c r="D23" s="22"/>
      <c r="E23" s="65"/>
      <c r="F23" s="23"/>
      <c r="G23" s="22"/>
    </row>
    <row r="24" spans="1:7">
      <c r="B24" s="23"/>
      <c r="C24" s="22"/>
      <c r="D24" s="22"/>
      <c r="E24" s="65"/>
      <c r="F24" s="23"/>
      <c r="G24" s="22"/>
    </row>
    <row r="25" spans="1:7">
      <c r="B25" s="23"/>
      <c r="C25" s="22"/>
      <c r="D25" s="22"/>
      <c r="E25" s="65"/>
      <c r="F25" s="22"/>
      <c r="G25" s="23"/>
    </row>
    <row r="26" spans="1:7">
      <c r="B26" s="23"/>
      <c r="C26" s="22"/>
      <c r="D26" s="22"/>
      <c r="E26" s="65"/>
      <c r="F26" s="23"/>
      <c r="G26" s="22"/>
    </row>
  </sheetData>
  <mergeCells count="1">
    <mergeCell ref="E11:E12"/>
  </mergeCells>
  <phoneticPr fontId="1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6B167-2E10-4B95-ACF6-E158041DA013}">
  <sheetPr codeName="Sheet1"/>
  <dimension ref="A1:G48"/>
  <sheetViews>
    <sheetView workbookViewId="0">
      <selection activeCell="G12" sqref="G12"/>
    </sheetView>
  </sheetViews>
  <sheetFormatPr defaultRowHeight="15"/>
  <cols>
    <col min="1" max="1" width="27.42578125" style="1" customWidth="1"/>
    <col min="2" max="2" width="31.85546875" style="1" customWidth="1"/>
    <col min="3" max="3" width="52.7109375" style="2" customWidth="1"/>
    <col min="4" max="4" width="9.140625" style="1"/>
    <col min="5" max="5" width="78.140625" style="1" bestFit="1" customWidth="1"/>
    <col min="6" max="6" width="10" style="1" customWidth="1"/>
    <col min="7" max="7" width="34.85546875" style="1" bestFit="1" customWidth="1"/>
    <col min="8" max="16384" width="9.140625" style="1"/>
  </cols>
  <sheetData>
    <row r="1" spans="1:7" ht="21">
      <c r="A1" s="43" t="s">
        <v>51</v>
      </c>
      <c r="B1" s="43" t="s">
        <v>52</v>
      </c>
      <c r="C1" s="43" t="s">
        <v>1</v>
      </c>
      <c r="E1" s="68" t="s">
        <v>84</v>
      </c>
      <c r="F1" s="69"/>
      <c r="G1" s="70"/>
    </row>
    <row r="2" spans="1:7" ht="30">
      <c r="A2" s="28" t="s">
        <v>25</v>
      </c>
      <c r="B2" s="10" t="s">
        <v>53</v>
      </c>
      <c r="C2" s="6" t="s">
        <v>54</v>
      </c>
      <c r="E2" s="10" t="s">
        <v>85</v>
      </c>
      <c r="F2" s="10" t="s">
        <v>86</v>
      </c>
      <c r="G2" s="6" t="s">
        <v>87</v>
      </c>
    </row>
    <row r="3" spans="1:7">
      <c r="A3" s="28" t="s">
        <v>26</v>
      </c>
      <c r="B3" s="6" t="s">
        <v>32</v>
      </c>
      <c r="C3" s="6" t="s">
        <v>32</v>
      </c>
      <c r="E3" s="10" t="s">
        <v>88</v>
      </c>
      <c r="F3" s="10" t="s">
        <v>86</v>
      </c>
      <c r="G3" s="6" t="s">
        <v>89</v>
      </c>
    </row>
    <row r="4" spans="1:7" ht="30">
      <c r="A4" s="28" t="s">
        <v>27</v>
      </c>
      <c r="B4" s="10" t="s">
        <v>55</v>
      </c>
      <c r="C4" s="6" t="s">
        <v>56</v>
      </c>
      <c r="E4" s="10" t="s">
        <v>78</v>
      </c>
      <c r="F4" s="10" t="s">
        <v>90</v>
      </c>
      <c r="G4" s="6" t="s">
        <v>91</v>
      </c>
    </row>
    <row r="5" spans="1:7">
      <c r="A5" s="28" t="s">
        <v>28</v>
      </c>
      <c r="B5" s="6" t="s">
        <v>32</v>
      </c>
      <c r="C5" s="6" t="s">
        <v>32</v>
      </c>
    </row>
    <row r="6" spans="1:7" ht="30">
      <c r="A6" s="28" t="s">
        <v>29</v>
      </c>
      <c r="B6" s="10" t="s">
        <v>57</v>
      </c>
      <c r="C6" s="6" t="s">
        <v>58</v>
      </c>
      <c r="E6" s="37" t="s">
        <v>116</v>
      </c>
      <c r="F6" s="35"/>
      <c r="G6" s="35"/>
    </row>
    <row r="7" spans="1:7" ht="18">
      <c r="A7" s="28" t="s">
        <v>30</v>
      </c>
      <c r="B7" s="6" t="s">
        <v>32</v>
      </c>
      <c r="C7" s="10" t="s">
        <v>123</v>
      </c>
      <c r="E7" s="36" t="s">
        <v>117</v>
      </c>
    </row>
    <row r="8" spans="1:7" ht="30">
      <c r="A8" s="28" t="s">
        <v>31</v>
      </c>
      <c r="B8" s="10" t="s">
        <v>0</v>
      </c>
      <c r="C8" s="6" t="s">
        <v>59</v>
      </c>
      <c r="E8" s="38" t="s">
        <v>104</v>
      </c>
    </row>
    <row r="9" spans="1:7">
      <c r="E9" s="38" t="s">
        <v>105</v>
      </c>
    </row>
    <row r="10" spans="1:7" ht="21">
      <c r="A10" s="114" t="s">
        <v>60</v>
      </c>
      <c r="B10" s="115"/>
      <c r="C10" s="116"/>
      <c r="E10" s="38" t="s">
        <v>92</v>
      </c>
    </row>
    <row r="11" spans="1:7">
      <c r="A11" s="10" t="s">
        <v>61</v>
      </c>
      <c r="B11" s="10" t="s">
        <v>62</v>
      </c>
      <c r="C11" s="6" t="s">
        <v>63</v>
      </c>
      <c r="E11" s="38" t="s">
        <v>93</v>
      </c>
    </row>
    <row r="12" spans="1:7" ht="30">
      <c r="A12" s="10" t="s">
        <v>64</v>
      </c>
      <c r="B12" s="10" t="s">
        <v>65</v>
      </c>
      <c r="C12" s="6" t="s">
        <v>66</v>
      </c>
      <c r="E12" s="71" t="s">
        <v>95</v>
      </c>
    </row>
    <row r="13" spans="1:7" ht="30">
      <c r="A13" s="10" t="s">
        <v>67</v>
      </c>
      <c r="B13" s="10" t="s">
        <v>68</v>
      </c>
      <c r="C13" s="6" t="s">
        <v>69</v>
      </c>
      <c r="E13" s="38" t="s">
        <v>94</v>
      </c>
    </row>
    <row r="14" spans="1:7" ht="30">
      <c r="A14" s="10" t="s">
        <v>0</v>
      </c>
      <c r="B14" s="10" t="s">
        <v>70</v>
      </c>
      <c r="C14" s="6" t="s">
        <v>71</v>
      </c>
      <c r="E14" s="38" t="s">
        <v>96</v>
      </c>
    </row>
    <row r="15" spans="1:7" ht="30">
      <c r="A15" s="10" t="s">
        <v>72</v>
      </c>
      <c r="B15" s="10" t="s">
        <v>73</v>
      </c>
      <c r="C15" s="6" t="s">
        <v>74</v>
      </c>
      <c r="E15" s="72" t="s">
        <v>97</v>
      </c>
    </row>
    <row r="16" spans="1:7">
      <c r="A16" s="10" t="s">
        <v>75</v>
      </c>
      <c r="B16" s="10" t="s">
        <v>76</v>
      </c>
      <c r="C16" s="6" t="s">
        <v>77</v>
      </c>
      <c r="E16" s="38" t="s">
        <v>98</v>
      </c>
    </row>
    <row r="17" spans="1:5">
      <c r="E17" s="38" t="s">
        <v>99</v>
      </c>
    </row>
    <row r="18" spans="1:5" ht="21">
      <c r="A18" s="117" t="s">
        <v>122</v>
      </c>
      <c r="B18" s="117"/>
      <c r="C18" s="117"/>
      <c r="E18" s="72" t="s">
        <v>100</v>
      </c>
    </row>
    <row r="19" spans="1:5" ht="30">
      <c r="A19" s="10" t="s">
        <v>78</v>
      </c>
      <c r="B19" s="10" t="s">
        <v>79</v>
      </c>
      <c r="C19" s="6" t="s">
        <v>80</v>
      </c>
      <c r="E19" s="38" t="s">
        <v>101</v>
      </c>
    </row>
    <row r="20" spans="1:5" ht="30">
      <c r="A20" s="10" t="s">
        <v>81</v>
      </c>
      <c r="B20" s="10" t="s">
        <v>82</v>
      </c>
      <c r="C20" s="6" t="s">
        <v>83</v>
      </c>
      <c r="E20" s="38" t="s">
        <v>102</v>
      </c>
    </row>
    <row r="21" spans="1:5">
      <c r="E21" s="38" t="s">
        <v>103</v>
      </c>
    </row>
    <row r="22" spans="1:5" ht="21">
      <c r="A22" s="77"/>
      <c r="B22" s="77"/>
      <c r="C22" s="77"/>
      <c r="E22" s="72" t="s">
        <v>106</v>
      </c>
    </row>
    <row r="23" spans="1:5">
      <c r="A23" s="39"/>
      <c r="B23" s="39"/>
      <c r="C23" s="40"/>
      <c r="E23" s="38" t="s">
        <v>107</v>
      </c>
    </row>
    <row r="24" spans="1:5">
      <c r="A24" s="39"/>
      <c r="B24" s="39"/>
      <c r="C24" s="40"/>
      <c r="E24" s="38" t="s">
        <v>108</v>
      </c>
    </row>
    <row r="25" spans="1:5" ht="18">
      <c r="A25" s="39"/>
      <c r="B25" s="39"/>
      <c r="C25" s="40"/>
      <c r="E25" s="72" t="s">
        <v>109</v>
      </c>
    </row>
    <row r="26" spans="1:5">
      <c r="E26" s="38" t="s">
        <v>118</v>
      </c>
    </row>
    <row r="27" spans="1:5">
      <c r="E27" s="38" t="s">
        <v>110</v>
      </c>
    </row>
    <row r="28" spans="1:5">
      <c r="E28" s="38" t="s">
        <v>111</v>
      </c>
    </row>
    <row r="29" spans="1:5" ht="18">
      <c r="A29" s="33"/>
      <c r="E29" s="72" t="s">
        <v>112</v>
      </c>
    </row>
    <row r="30" spans="1:5">
      <c r="A30" s="8"/>
      <c r="E30" s="38" t="s">
        <v>113</v>
      </c>
    </row>
    <row r="31" spans="1:5">
      <c r="A31" s="8"/>
      <c r="E31" s="38" t="s">
        <v>114</v>
      </c>
    </row>
    <row r="32" spans="1:5">
      <c r="A32" s="34"/>
      <c r="E32" s="38" t="s">
        <v>115</v>
      </c>
    </row>
    <row r="33" spans="5:5">
      <c r="E33" s="73"/>
    </row>
    <row r="34" spans="5:5" ht="18">
      <c r="E34" s="74"/>
    </row>
    <row r="35" spans="5:5">
      <c r="E35" s="73"/>
    </row>
    <row r="36" spans="5:5">
      <c r="E36" s="73"/>
    </row>
    <row r="37" spans="5:5">
      <c r="E37" s="73"/>
    </row>
    <row r="38" spans="5:5" ht="18">
      <c r="E38" s="74"/>
    </row>
    <row r="39" spans="5:5">
      <c r="E39" s="75"/>
    </row>
    <row r="40" spans="5:5">
      <c r="E40" s="75"/>
    </row>
    <row r="41" spans="5:5" ht="18">
      <c r="E41" s="74"/>
    </row>
    <row r="42" spans="5:5">
      <c r="E42" s="75"/>
    </row>
    <row r="43" spans="5:5">
      <c r="E43" s="75"/>
    </row>
    <row r="44" spans="5:5">
      <c r="E44" s="75"/>
    </row>
    <row r="45" spans="5:5" ht="18">
      <c r="E45" s="74"/>
    </row>
    <row r="46" spans="5:5">
      <c r="E46" s="76"/>
    </row>
    <row r="47" spans="5:5">
      <c r="E47" s="76"/>
    </row>
    <row r="48" spans="5:5">
      <c r="E48" s="76"/>
    </row>
  </sheetData>
  <mergeCells count="2">
    <mergeCell ref="A10:C10"/>
    <mergeCell ref="A18:C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76572-0D07-4D5D-A3AF-4EA9FF78F25E}">
  <dimension ref="A1:K57"/>
  <sheetViews>
    <sheetView zoomScaleNormal="100" workbookViewId="0">
      <selection activeCell="C15" sqref="C15"/>
    </sheetView>
  </sheetViews>
  <sheetFormatPr defaultRowHeight="15"/>
  <cols>
    <col min="1" max="1" width="8.5703125" style="91" bestFit="1" customWidth="1"/>
    <col min="2" max="2" width="141.7109375" style="91" bestFit="1" customWidth="1"/>
    <col min="3" max="3" width="134.85546875" style="91" bestFit="1" customWidth="1"/>
    <col min="4" max="4" width="12.7109375" style="91" bestFit="1" customWidth="1"/>
    <col min="5" max="5" width="6.28515625" style="88" bestFit="1" customWidth="1"/>
    <col min="6" max="6" width="8.5703125" style="88" bestFit="1" customWidth="1"/>
    <col min="7" max="7" width="5" style="88" bestFit="1" customWidth="1"/>
    <col min="8" max="8" width="6.5703125" style="88" bestFit="1" customWidth="1"/>
    <col min="9" max="9" width="8" style="88" bestFit="1" customWidth="1"/>
    <col min="10" max="10" width="9" style="88" bestFit="1" customWidth="1"/>
    <col min="11" max="11" width="14.140625" style="88" bestFit="1" customWidth="1"/>
    <col min="12" max="16384" width="9.140625" style="88"/>
  </cols>
  <sheetData>
    <row r="1" spans="1:3" ht="18.75">
      <c r="A1" s="126" t="s">
        <v>191</v>
      </c>
      <c r="B1" s="127"/>
      <c r="C1" s="128"/>
    </row>
    <row r="2" spans="1:3">
      <c r="A2" s="89" t="s">
        <v>51</v>
      </c>
      <c r="B2" s="89" t="s">
        <v>157</v>
      </c>
      <c r="C2" s="89" t="s">
        <v>158</v>
      </c>
    </row>
    <row r="3" spans="1:3">
      <c r="A3" s="90" t="s">
        <v>159</v>
      </c>
      <c r="B3" s="90" t="s">
        <v>251</v>
      </c>
      <c r="C3" s="90" t="s">
        <v>252</v>
      </c>
    </row>
    <row r="4" spans="1:3">
      <c r="A4" s="90" t="s">
        <v>160</v>
      </c>
      <c r="B4" s="90" t="s">
        <v>292</v>
      </c>
      <c r="C4" s="90" t="s">
        <v>253</v>
      </c>
    </row>
    <row r="5" spans="1:3">
      <c r="A5" s="90" t="s">
        <v>161</v>
      </c>
      <c r="B5" s="90" t="s">
        <v>254</v>
      </c>
      <c r="C5" s="90" t="s">
        <v>255</v>
      </c>
    </row>
    <row r="6" spans="1:3">
      <c r="A6" s="90" t="s">
        <v>162</v>
      </c>
      <c r="B6" s="90" t="s">
        <v>256</v>
      </c>
      <c r="C6" s="90" t="s">
        <v>257</v>
      </c>
    </row>
    <row r="7" spans="1:3">
      <c r="A7" s="90" t="s">
        <v>163</v>
      </c>
      <c r="B7" s="90" t="s">
        <v>258</v>
      </c>
      <c r="C7" s="90" t="s">
        <v>259</v>
      </c>
    </row>
    <row r="8" spans="1:3">
      <c r="A8" s="90" t="s">
        <v>164</v>
      </c>
      <c r="B8" s="90" t="s">
        <v>260</v>
      </c>
      <c r="C8" s="90" t="s">
        <v>261</v>
      </c>
    </row>
    <row r="9" spans="1:3">
      <c r="A9" s="90" t="s">
        <v>165</v>
      </c>
      <c r="B9" s="90" t="s">
        <v>291</v>
      </c>
      <c r="C9" s="90" t="s">
        <v>262</v>
      </c>
    </row>
    <row r="10" spans="1:3">
      <c r="A10" s="90" t="s">
        <v>166</v>
      </c>
      <c r="B10" s="90" t="s">
        <v>263</v>
      </c>
      <c r="C10" s="90" t="s">
        <v>264</v>
      </c>
    </row>
    <row r="11" spans="1:3">
      <c r="A11" s="90" t="s">
        <v>167</v>
      </c>
      <c r="B11" s="90" t="s">
        <v>265</v>
      </c>
      <c r="C11" s="90" t="s">
        <v>266</v>
      </c>
    </row>
    <row r="12" spans="1:3">
      <c r="A12" s="90" t="s">
        <v>168</v>
      </c>
      <c r="B12" s="90" t="s">
        <v>267</v>
      </c>
      <c r="C12" s="90" t="s">
        <v>268</v>
      </c>
    </row>
    <row r="13" spans="1:3">
      <c r="A13" s="90" t="s">
        <v>169</v>
      </c>
      <c r="B13" s="90" t="s">
        <v>269</v>
      </c>
      <c r="C13" s="90" t="s">
        <v>270</v>
      </c>
    </row>
    <row r="14" spans="1:3">
      <c r="A14" s="90" t="s">
        <v>170</v>
      </c>
      <c r="B14" s="90" t="s">
        <v>271</v>
      </c>
      <c r="C14" s="90" t="s">
        <v>272</v>
      </c>
    </row>
    <row r="15" spans="1:3">
      <c r="A15" s="90" t="s">
        <v>171</v>
      </c>
      <c r="B15" s="90" t="s">
        <v>273</v>
      </c>
      <c r="C15" s="90" t="s">
        <v>274</v>
      </c>
    </row>
    <row r="16" spans="1:3">
      <c r="A16" s="90" t="s">
        <v>172</v>
      </c>
      <c r="B16" s="90" t="s">
        <v>275</v>
      </c>
      <c r="C16" s="90" t="s">
        <v>290</v>
      </c>
    </row>
    <row r="17" spans="1:11">
      <c r="A17" s="90" t="s">
        <v>173</v>
      </c>
      <c r="B17" s="90" t="s">
        <v>276</v>
      </c>
      <c r="C17" s="90" t="s">
        <v>277</v>
      </c>
    </row>
    <row r="18" spans="1:11">
      <c r="A18" s="90" t="s">
        <v>174</v>
      </c>
      <c r="B18" s="90" t="s">
        <v>278</v>
      </c>
      <c r="C18" s="90" t="s">
        <v>279</v>
      </c>
    </row>
    <row r="19" spans="1:11">
      <c r="A19" s="90" t="s">
        <v>175</v>
      </c>
      <c r="B19" s="90" t="s">
        <v>280</v>
      </c>
      <c r="C19" s="90" t="s">
        <v>281</v>
      </c>
    </row>
    <row r="20" spans="1:11">
      <c r="A20" s="90" t="s">
        <v>176</v>
      </c>
      <c r="B20" s="90" t="s">
        <v>282</v>
      </c>
      <c r="C20" s="90" t="s">
        <v>283</v>
      </c>
    </row>
    <row r="21" spans="1:11">
      <c r="A21" s="90" t="s">
        <v>177</v>
      </c>
      <c r="B21" s="90" t="s">
        <v>284</v>
      </c>
      <c r="C21" s="90" t="s">
        <v>285</v>
      </c>
    </row>
    <row r="22" spans="1:11">
      <c r="A22" s="90" t="s">
        <v>178</v>
      </c>
      <c r="B22" s="90" t="s">
        <v>286</v>
      </c>
      <c r="C22" s="90" t="s">
        <v>287</v>
      </c>
    </row>
    <row r="23" spans="1:11">
      <c r="A23" s="90" t="s">
        <v>179</v>
      </c>
      <c r="B23" s="90" t="s">
        <v>288</v>
      </c>
      <c r="C23" s="90" t="s">
        <v>289</v>
      </c>
    </row>
    <row r="25" spans="1:11" ht="18.75">
      <c r="A25" s="129" t="s">
        <v>190</v>
      </c>
      <c r="B25" s="130"/>
      <c r="C25" s="130"/>
      <c r="D25" s="130"/>
      <c r="E25" s="130"/>
      <c r="F25" s="130"/>
      <c r="G25" s="130"/>
      <c r="H25" s="130"/>
      <c r="I25" s="130"/>
      <c r="J25" s="130"/>
      <c r="K25" s="130"/>
    </row>
    <row r="26" spans="1:11">
      <c r="A26" s="101" t="s">
        <v>51</v>
      </c>
      <c r="B26" s="101" t="s">
        <v>157</v>
      </c>
      <c r="C26" s="101" t="s">
        <v>158</v>
      </c>
      <c r="D26" s="118" t="s">
        <v>189</v>
      </c>
      <c r="E26" s="118"/>
      <c r="F26" s="118"/>
      <c r="G26" s="118"/>
      <c r="H26" s="118"/>
      <c r="I26" s="118"/>
      <c r="J26" s="118"/>
      <c r="K26" s="118"/>
    </row>
    <row r="27" spans="1:11" ht="22.5">
      <c r="A27" s="90" t="s">
        <v>159</v>
      </c>
      <c r="B27" s="90" t="s">
        <v>293</v>
      </c>
      <c r="C27" s="90" t="s">
        <v>294</v>
      </c>
      <c r="D27" s="102" t="s">
        <v>192</v>
      </c>
      <c r="E27" s="96" t="s">
        <v>193</v>
      </c>
      <c r="F27" s="97" t="s">
        <v>205</v>
      </c>
      <c r="G27" s="98" t="s">
        <v>194</v>
      </c>
      <c r="H27" s="99" t="s">
        <v>195</v>
      </c>
      <c r="I27" s="100" t="s">
        <v>206</v>
      </c>
      <c r="J27" s="93" t="s">
        <v>207</v>
      </c>
      <c r="K27" s="92" t="s">
        <v>196</v>
      </c>
    </row>
    <row r="28" spans="1:11">
      <c r="A28" s="90" t="s">
        <v>160</v>
      </c>
      <c r="B28" s="90" t="s">
        <v>295</v>
      </c>
      <c r="C28" s="90" t="s">
        <v>296</v>
      </c>
      <c r="D28" s="94">
        <v>0.02</v>
      </c>
      <c r="E28" s="94">
        <v>0.05</v>
      </c>
      <c r="F28" s="94">
        <v>0.1</v>
      </c>
      <c r="G28" s="94">
        <v>0.08</v>
      </c>
      <c r="H28" s="94">
        <v>0</v>
      </c>
      <c r="I28" s="94">
        <v>0</v>
      </c>
      <c r="J28" s="94">
        <v>0</v>
      </c>
      <c r="K28" s="92" t="s">
        <v>197</v>
      </c>
    </row>
    <row r="29" spans="1:11">
      <c r="A29" s="90" t="s">
        <v>161</v>
      </c>
      <c r="B29" s="90" t="s">
        <v>297</v>
      </c>
      <c r="C29" s="90" t="s">
        <v>298</v>
      </c>
      <c r="D29" s="94">
        <v>0.02</v>
      </c>
      <c r="E29" s="94">
        <v>0.05</v>
      </c>
      <c r="F29" s="94">
        <v>0.15</v>
      </c>
      <c r="G29" s="94">
        <v>0.1</v>
      </c>
      <c r="H29" s="94">
        <v>0</v>
      </c>
      <c r="I29" s="94">
        <v>0</v>
      </c>
      <c r="J29" s="94">
        <v>0</v>
      </c>
      <c r="K29" s="92" t="s">
        <v>197</v>
      </c>
    </row>
    <row r="30" spans="1:11">
      <c r="A30" s="90" t="s">
        <v>162</v>
      </c>
      <c r="B30" s="90" t="s">
        <v>299</v>
      </c>
      <c r="C30" s="90" t="s">
        <v>300</v>
      </c>
      <c r="D30" s="94">
        <v>0.03</v>
      </c>
      <c r="E30" s="94">
        <v>7.0000000000000007E-2</v>
      </c>
      <c r="F30" s="94">
        <v>0.2</v>
      </c>
      <c r="G30" s="94">
        <v>0.15</v>
      </c>
      <c r="H30" s="94">
        <v>0.01</v>
      </c>
      <c r="I30" s="94">
        <v>0.01</v>
      </c>
      <c r="J30" s="94">
        <v>0.02</v>
      </c>
      <c r="K30" s="92" t="s">
        <v>197</v>
      </c>
    </row>
    <row r="31" spans="1:11">
      <c r="A31" s="90" t="s">
        <v>163</v>
      </c>
      <c r="B31" s="90" t="s">
        <v>301</v>
      </c>
      <c r="C31" s="90" t="s">
        <v>302</v>
      </c>
      <c r="D31" s="94">
        <v>0.03</v>
      </c>
      <c r="E31" s="94">
        <v>7.0000000000000007E-2</v>
      </c>
      <c r="F31" s="94">
        <v>0.2</v>
      </c>
      <c r="G31" s="94">
        <v>0.15</v>
      </c>
      <c r="H31" s="94">
        <v>0.01</v>
      </c>
      <c r="I31" s="94">
        <v>0.01</v>
      </c>
      <c r="J31" s="94">
        <v>0.02</v>
      </c>
      <c r="K31" s="92" t="s">
        <v>198</v>
      </c>
    </row>
    <row r="32" spans="1:11">
      <c r="A32" s="90" t="s">
        <v>164</v>
      </c>
      <c r="B32" s="90" t="s">
        <v>303</v>
      </c>
      <c r="C32" s="90" t="s">
        <v>304</v>
      </c>
      <c r="D32" s="94">
        <v>0.03</v>
      </c>
      <c r="E32" s="94">
        <v>7.0000000000000007E-2</v>
      </c>
      <c r="F32" s="95">
        <v>0.2</v>
      </c>
      <c r="G32" s="94">
        <v>0.15</v>
      </c>
      <c r="H32" s="94">
        <v>0.02</v>
      </c>
      <c r="I32" s="95">
        <v>0.02</v>
      </c>
      <c r="J32" s="94">
        <v>0.03</v>
      </c>
      <c r="K32" s="92" t="s">
        <v>198</v>
      </c>
    </row>
    <row r="33" spans="1:11">
      <c r="A33" s="90" t="s">
        <v>165</v>
      </c>
      <c r="B33" s="90" t="s">
        <v>305</v>
      </c>
      <c r="C33" s="90" t="s">
        <v>306</v>
      </c>
      <c r="D33" s="94">
        <v>0.05</v>
      </c>
      <c r="E33" s="94">
        <v>0.1</v>
      </c>
      <c r="F33" s="94">
        <v>0.25</v>
      </c>
      <c r="G33" s="94">
        <v>0.2</v>
      </c>
      <c r="H33" s="94">
        <v>0.02</v>
      </c>
      <c r="I33" s="94">
        <v>0.02</v>
      </c>
      <c r="J33" s="94">
        <v>0.05</v>
      </c>
      <c r="K33" s="92" t="s">
        <v>198</v>
      </c>
    </row>
    <row r="34" spans="1:11">
      <c r="A34" s="90" t="s">
        <v>166</v>
      </c>
      <c r="B34" s="90" t="s">
        <v>307</v>
      </c>
      <c r="C34" s="90" t="s">
        <v>308</v>
      </c>
      <c r="D34" s="94">
        <v>0.05</v>
      </c>
      <c r="E34" s="94">
        <v>0.1</v>
      </c>
      <c r="F34" s="95">
        <v>0.3</v>
      </c>
      <c r="G34" s="94">
        <v>0.25</v>
      </c>
      <c r="H34" s="94">
        <v>0.03</v>
      </c>
      <c r="I34" s="95">
        <v>0.03</v>
      </c>
      <c r="J34" s="94">
        <v>0.05</v>
      </c>
      <c r="K34" s="92" t="s">
        <v>199</v>
      </c>
    </row>
    <row r="35" spans="1:11">
      <c r="A35" s="90" t="s">
        <v>167</v>
      </c>
      <c r="B35" s="90" t="s">
        <v>309</v>
      </c>
      <c r="C35" s="90" t="s">
        <v>310</v>
      </c>
      <c r="D35" s="94">
        <v>0.05</v>
      </c>
      <c r="E35" s="94">
        <v>0.12</v>
      </c>
      <c r="F35" s="94">
        <v>0.35</v>
      </c>
      <c r="G35" s="94">
        <v>0.3</v>
      </c>
      <c r="H35" s="94">
        <v>0.03</v>
      </c>
      <c r="I35" s="94">
        <v>0.03</v>
      </c>
      <c r="J35" s="94">
        <v>0.05</v>
      </c>
      <c r="K35" s="92" t="s">
        <v>199</v>
      </c>
    </row>
    <row r="36" spans="1:11">
      <c r="A36" s="90" t="s">
        <v>168</v>
      </c>
      <c r="B36" s="90" t="s">
        <v>311</v>
      </c>
      <c r="C36" s="90" t="s">
        <v>312</v>
      </c>
      <c r="D36" s="94">
        <v>7.0000000000000007E-2</v>
      </c>
      <c r="E36" s="94">
        <v>0.15</v>
      </c>
      <c r="F36" s="94">
        <v>0.4</v>
      </c>
      <c r="G36" s="94">
        <v>0.35</v>
      </c>
      <c r="H36" s="94">
        <v>0.04</v>
      </c>
      <c r="I36" s="94">
        <v>0.04</v>
      </c>
      <c r="J36" s="94">
        <v>7.0000000000000007E-2</v>
      </c>
      <c r="K36" s="92" t="s">
        <v>199</v>
      </c>
    </row>
    <row r="37" spans="1:11">
      <c r="A37" s="90" t="s">
        <v>169</v>
      </c>
      <c r="B37" s="90" t="s">
        <v>313</v>
      </c>
      <c r="C37" s="90" t="s">
        <v>314</v>
      </c>
      <c r="D37" s="94">
        <v>7.0000000000000007E-2</v>
      </c>
      <c r="E37" s="94">
        <v>0.18</v>
      </c>
      <c r="F37" s="94">
        <v>0.45</v>
      </c>
      <c r="G37" s="94">
        <v>0.35</v>
      </c>
      <c r="H37" s="94">
        <v>0.04</v>
      </c>
      <c r="I37" s="94">
        <v>0.04</v>
      </c>
      <c r="J37" s="94">
        <v>0.1</v>
      </c>
      <c r="K37" s="92" t="s">
        <v>200</v>
      </c>
    </row>
    <row r="38" spans="1:11">
      <c r="A38" s="90" t="s">
        <v>170</v>
      </c>
      <c r="B38" s="90" t="s">
        <v>315</v>
      </c>
      <c r="C38" s="90" t="s">
        <v>316</v>
      </c>
      <c r="D38" s="94">
        <v>7.0000000000000007E-2</v>
      </c>
      <c r="E38" s="94">
        <v>0.2</v>
      </c>
      <c r="F38" s="94">
        <v>0.5</v>
      </c>
      <c r="G38" s="94">
        <v>0.4</v>
      </c>
      <c r="H38" s="94">
        <v>0.04</v>
      </c>
      <c r="I38" s="94">
        <v>0.04</v>
      </c>
      <c r="J38" s="94">
        <v>0.1</v>
      </c>
      <c r="K38" s="92" t="s">
        <v>200</v>
      </c>
    </row>
    <row r="39" spans="1:11">
      <c r="A39" s="90" t="s">
        <v>171</v>
      </c>
      <c r="B39" s="90" t="s">
        <v>317</v>
      </c>
      <c r="C39" s="90" t="s">
        <v>318</v>
      </c>
      <c r="D39" s="94">
        <v>7.0000000000000007E-2</v>
      </c>
      <c r="E39" s="94">
        <v>0.22</v>
      </c>
      <c r="F39" s="94">
        <v>0.55000000000000004</v>
      </c>
      <c r="G39" s="94">
        <v>0.45</v>
      </c>
      <c r="H39" s="94">
        <v>0.05</v>
      </c>
      <c r="I39" s="94">
        <v>0.05</v>
      </c>
      <c r="J39" s="94">
        <v>0.15</v>
      </c>
      <c r="K39" s="92" t="s">
        <v>200</v>
      </c>
    </row>
    <row r="40" spans="1:11">
      <c r="A40" s="90" t="s">
        <v>172</v>
      </c>
      <c r="B40" s="90" t="s">
        <v>319</v>
      </c>
      <c r="C40" s="90" t="s">
        <v>320</v>
      </c>
      <c r="D40" s="94">
        <v>0.08</v>
      </c>
      <c r="E40" s="94">
        <v>0.25</v>
      </c>
      <c r="F40" s="94">
        <v>0.6</v>
      </c>
      <c r="G40" s="94">
        <v>0.5</v>
      </c>
      <c r="H40" s="94">
        <v>0.05</v>
      </c>
      <c r="I40" s="94">
        <v>0.05</v>
      </c>
      <c r="J40" s="94">
        <v>0.2</v>
      </c>
      <c r="K40" s="92" t="s">
        <v>201</v>
      </c>
    </row>
    <row r="41" spans="1:11">
      <c r="A41" s="90" t="s">
        <v>173</v>
      </c>
      <c r="B41" s="90" t="s">
        <v>321</v>
      </c>
      <c r="C41" s="90" t="s">
        <v>322</v>
      </c>
      <c r="D41" s="94">
        <v>0.08</v>
      </c>
      <c r="E41" s="94">
        <v>0.25</v>
      </c>
      <c r="F41" s="95">
        <v>0.65</v>
      </c>
      <c r="G41" s="94">
        <v>0.55000000000000004</v>
      </c>
      <c r="H41" s="94">
        <v>0.05</v>
      </c>
      <c r="I41" s="95">
        <v>0.05</v>
      </c>
      <c r="J41" s="94">
        <v>0.2</v>
      </c>
      <c r="K41" s="92" t="s">
        <v>201</v>
      </c>
    </row>
    <row r="42" spans="1:11">
      <c r="A42" s="90" t="s">
        <v>174</v>
      </c>
      <c r="B42" s="90" t="s">
        <v>323</v>
      </c>
      <c r="C42" s="90" t="s">
        <v>324</v>
      </c>
      <c r="D42" s="119" t="s">
        <v>208</v>
      </c>
      <c r="E42" s="120"/>
      <c r="F42" s="120"/>
      <c r="G42" s="120"/>
      <c r="H42" s="120"/>
      <c r="I42" s="120"/>
      <c r="J42" s="120"/>
      <c r="K42" s="120"/>
    </row>
    <row r="43" spans="1:11">
      <c r="A43" s="90" t="s">
        <v>175</v>
      </c>
      <c r="B43" s="90" t="s">
        <v>325</v>
      </c>
      <c r="C43" s="90" t="s">
        <v>326</v>
      </c>
      <c r="D43" s="94">
        <v>0</v>
      </c>
      <c r="E43" s="92" t="s">
        <v>202</v>
      </c>
      <c r="F43" s="92" t="s">
        <v>203</v>
      </c>
      <c r="G43" s="94">
        <v>0</v>
      </c>
      <c r="H43" s="94">
        <v>0</v>
      </c>
      <c r="I43" s="94">
        <v>0</v>
      </c>
      <c r="J43" s="94">
        <v>0</v>
      </c>
      <c r="K43" s="92" t="s">
        <v>204</v>
      </c>
    </row>
    <row r="44" spans="1:11">
      <c r="A44" s="90" t="s">
        <v>176</v>
      </c>
      <c r="B44" s="90" t="s">
        <v>327</v>
      </c>
      <c r="C44" s="90" t="s">
        <v>328</v>
      </c>
      <c r="D44" s="88"/>
    </row>
    <row r="45" spans="1:11">
      <c r="A45" s="90" t="s">
        <v>177</v>
      </c>
      <c r="B45" s="90" t="s">
        <v>329</v>
      </c>
      <c r="C45" s="90" t="s">
        <v>330</v>
      </c>
      <c r="D45" s="88"/>
    </row>
    <row r="46" spans="1:11">
      <c r="A46" s="90" t="s">
        <v>178</v>
      </c>
      <c r="B46" s="90" t="s">
        <v>331</v>
      </c>
      <c r="C46" s="90" t="s">
        <v>332</v>
      </c>
      <c r="D46" s="88"/>
    </row>
    <row r="47" spans="1:11">
      <c r="A47" s="90" t="s">
        <v>179</v>
      </c>
      <c r="B47" s="90" t="s">
        <v>333</v>
      </c>
      <c r="C47" s="90" t="s">
        <v>334</v>
      </c>
      <c r="D47" s="88"/>
    </row>
    <row r="48" spans="1:11">
      <c r="A48" s="90" t="s">
        <v>180</v>
      </c>
      <c r="B48" s="90" t="s">
        <v>335</v>
      </c>
      <c r="C48" s="90" t="s">
        <v>336</v>
      </c>
      <c r="D48" s="88"/>
    </row>
    <row r="49" spans="1:4">
      <c r="A49" s="90" t="s">
        <v>181</v>
      </c>
      <c r="B49" s="90" t="s">
        <v>337</v>
      </c>
      <c r="C49" s="90" t="s">
        <v>338</v>
      </c>
      <c r="D49" s="88"/>
    </row>
    <row r="50" spans="1:4">
      <c r="A50" s="90" t="s">
        <v>182</v>
      </c>
      <c r="B50" s="90" t="s">
        <v>339</v>
      </c>
      <c r="C50" s="90" t="s">
        <v>340</v>
      </c>
      <c r="D50" s="88"/>
    </row>
    <row r="51" spans="1:4">
      <c r="A51" s="90" t="s">
        <v>183</v>
      </c>
      <c r="B51" s="90" t="s">
        <v>341</v>
      </c>
      <c r="C51" s="90" t="s">
        <v>342</v>
      </c>
      <c r="D51" s="88"/>
    </row>
    <row r="52" spans="1:4">
      <c r="A52" s="90" t="s">
        <v>184</v>
      </c>
      <c r="B52" s="90" t="s">
        <v>343</v>
      </c>
      <c r="C52" s="90" t="s">
        <v>344</v>
      </c>
      <c r="D52" s="88"/>
    </row>
    <row r="53" spans="1:4">
      <c r="A53" s="90" t="s">
        <v>185</v>
      </c>
      <c r="B53" s="90" t="s">
        <v>345</v>
      </c>
      <c r="C53" s="90" t="s">
        <v>346</v>
      </c>
      <c r="D53" s="88"/>
    </row>
    <row r="54" spans="1:4">
      <c r="A54" s="90" t="s">
        <v>186</v>
      </c>
      <c r="B54" s="90" t="s">
        <v>347</v>
      </c>
      <c r="C54" s="90" t="s">
        <v>348</v>
      </c>
      <c r="D54" s="88"/>
    </row>
    <row r="55" spans="1:4">
      <c r="A55" s="90" t="s">
        <v>187</v>
      </c>
      <c r="B55" s="90" t="s">
        <v>349</v>
      </c>
      <c r="C55" s="90" t="s">
        <v>350</v>
      </c>
      <c r="D55" s="88"/>
    </row>
    <row r="56" spans="1:4">
      <c r="A56" s="90" t="s">
        <v>188</v>
      </c>
      <c r="B56" s="90" t="s">
        <v>351</v>
      </c>
      <c r="C56" s="90" t="s">
        <v>352</v>
      </c>
      <c r="D56" s="88"/>
    </row>
    <row r="57" spans="1:4">
      <c r="A57" s="88"/>
      <c r="B57" s="88"/>
      <c r="C57" s="88"/>
      <c r="D57" s="88"/>
    </row>
  </sheetData>
  <mergeCells count="4">
    <mergeCell ref="A1:C1"/>
    <mergeCell ref="D26:K26"/>
    <mergeCell ref="D42:K42"/>
    <mergeCell ref="A25:K25"/>
  </mergeCells>
  <phoneticPr fontId="12" type="noConversion"/>
  <conditionalFormatting sqref="D27:K41 D42 A3:C23">
    <cfRule type="expression" dxfId="26" priority="4">
      <formula>MOD(ROW(),2)=0</formula>
    </cfRule>
  </conditionalFormatting>
  <conditionalFormatting sqref="A27:C56">
    <cfRule type="expression" dxfId="25" priority="2">
      <formula>MOD(ROW(),2)=0</formula>
    </cfRule>
  </conditionalFormatting>
  <conditionalFormatting sqref="D43:K43">
    <cfRule type="expression" dxfId="24" priority="1">
      <formula>MOD(ROW(),2)=0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0C7FD-DA62-49F3-B438-25AFF08B91F0}">
  <dimension ref="A1:S34"/>
  <sheetViews>
    <sheetView zoomScale="85" zoomScaleNormal="85" workbookViewId="0">
      <selection activeCell="A2" sqref="A2:I31"/>
    </sheetView>
  </sheetViews>
  <sheetFormatPr defaultRowHeight="15"/>
  <cols>
    <col min="1" max="1" width="15.7109375" style="2" customWidth="1"/>
    <col min="2" max="2" width="15.7109375" style="82" customWidth="1"/>
    <col min="3" max="4" width="15.7109375" style="2" customWidth="1"/>
    <col min="5" max="5" width="15.7109375" style="46" customWidth="1"/>
    <col min="6" max="8" width="15.7109375" style="2" customWidth="1"/>
    <col min="9" max="9" width="15.7109375" style="82" customWidth="1"/>
    <col min="10" max="10" width="9.140625" style="1"/>
    <col min="11" max="11" width="17.42578125" style="1" customWidth="1"/>
    <col min="12" max="12" width="15" style="1" customWidth="1"/>
    <col min="13" max="13" width="8.7109375" style="1" customWidth="1"/>
    <col min="14" max="22" width="8.7109375" customWidth="1"/>
    <col min="23" max="23" width="21.42578125" customWidth="1"/>
    <col min="24" max="24" width="15.7109375" bestFit="1" customWidth="1"/>
    <col min="25" max="25" width="15.140625" customWidth="1"/>
    <col min="26" max="26" width="20.85546875" customWidth="1"/>
    <col min="27" max="27" width="28.140625" customWidth="1"/>
  </cols>
  <sheetData>
    <row r="1" spans="1:19" ht="21">
      <c r="A1" s="43" t="s">
        <v>128</v>
      </c>
      <c r="B1" s="81" t="s">
        <v>143</v>
      </c>
      <c r="C1" s="43" t="s">
        <v>72</v>
      </c>
      <c r="D1" s="43" t="s">
        <v>75</v>
      </c>
      <c r="E1" s="83" t="s">
        <v>147</v>
      </c>
      <c r="F1" s="43" t="s">
        <v>144</v>
      </c>
      <c r="G1" s="43" t="s">
        <v>145</v>
      </c>
      <c r="H1" s="43" t="s">
        <v>146</v>
      </c>
      <c r="I1" s="81" t="s">
        <v>148</v>
      </c>
      <c r="K1" s="79" t="s">
        <v>0</v>
      </c>
      <c r="L1" s="10" t="s">
        <v>70</v>
      </c>
    </row>
    <row r="2" spans="1:19">
      <c r="A2" s="7"/>
      <c r="B2" s="84"/>
      <c r="C2" s="44"/>
      <c r="D2" s="44"/>
      <c r="E2" s="85"/>
      <c r="F2" s="44"/>
      <c r="G2" s="44"/>
      <c r="H2" s="44"/>
      <c r="I2" s="84"/>
      <c r="K2" s="80" t="s">
        <v>72</v>
      </c>
      <c r="L2" s="78" t="s">
        <v>73</v>
      </c>
      <c r="N2" s="39"/>
      <c r="O2" s="39"/>
    </row>
    <row r="3" spans="1:19">
      <c r="A3" s="7"/>
      <c r="B3" s="84"/>
      <c r="C3" s="44"/>
      <c r="D3" s="44"/>
      <c r="E3" s="85"/>
      <c r="F3" s="44"/>
      <c r="G3" s="44"/>
      <c r="H3" s="44"/>
      <c r="I3" s="84"/>
      <c r="K3" s="79" t="s">
        <v>75</v>
      </c>
      <c r="L3" s="10" t="s">
        <v>76</v>
      </c>
      <c r="N3" s="39"/>
      <c r="O3" s="39"/>
    </row>
    <row r="4" spans="1:19">
      <c r="A4" s="7"/>
      <c r="B4" s="84"/>
      <c r="C4" s="44"/>
      <c r="D4" s="44"/>
      <c r="E4" s="85"/>
      <c r="F4" s="44"/>
      <c r="G4" s="44"/>
      <c r="H4" s="44"/>
      <c r="I4" s="84"/>
      <c r="K4" s="79" t="s">
        <v>81</v>
      </c>
      <c r="L4" s="10" t="s">
        <v>149</v>
      </c>
    </row>
    <row r="5" spans="1:19">
      <c r="A5" s="7"/>
      <c r="B5" s="84"/>
      <c r="C5" s="44"/>
      <c r="D5" s="44"/>
      <c r="E5" s="85"/>
      <c r="F5" s="44"/>
      <c r="G5" s="44"/>
      <c r="H5" s="44"/>
      <c r="I5" s="84"/>
      <c r="K5" s="79" t="s">
        <v>78</v>
      </c>
      <c r="L5" s="10" t="s">
        <v>79</v>
      </c>
    </row>
    <row r="6" spans="1:19">
      <c r="A6" s="7"/>
      <c r="B6" s="84"/>
      <c r="C6" s="44"/>
      <c r="D6" s="44"/>
      <c r="E6" s="85"/>
      <c r="F6" s="44"/>
      <c r="G6" s="44"/>
      <c r="H6" s="44"/>
      <c r="I6" s="84"/>
      <c r="K6" s="79" t="s">
        <v>88</v>
      </c>
      <c r="L6" s="10" t="s">
        <v>150</v>
      </c>
      <c r="M6" s="39"/>
      <c r="N6" s="39"/>
    </row>
    <row r="7" spans="1:19">
      <c r="A7" s="7"/>
      <c r="B7" s="84"/>
      <c r="C7" s="44"/>
      <c r="D7" s="44"/>
      <c r="E7" s="85"/>
      <c r="F7" s="44"/>
      <c r="G7" s="44"/>
      <c r="H7" s="44"/>
      <c r="I7" s="84"/>
      <c r="K7" s="79" t="s">
        <v>85</v>
      </c>
      <c r="L7" s="10" t="s">
        <v>86</v>
      </c>
    </row>
    <row r="8" spans="1:19">
      <c r="A8" s="7"/>
      <c r="B8" s="84"/>
      <c r="C8" s="44"/>
      <c r="D8" s="44"/>
      <c r="E8" s="85"/>
      <c r="F8" s="44"/>
      <c r="G8" s="44"/>
      <c r="H8" s="44"/>
      <c r="I8" s="84"/>
      <c r="K8" s="79" t="s">
        <v>67</v>
      </c>
      <c r="L8" s="10" t="s">
        <v>68</v>
      </c>
      <c r="R8" s="39"/>
      <c r="S8" s="39"/>
    </row>
    <row r="9" spans="1:19">
      <c r="A9" s="7"/>
      <c r="B9" s="84"/>
      <c r="C9" s="44"/>
      <c r="D9" s="44"/>
      <c r="E9" s="85"/>
      <c r="F9" s="44"/>
      <c r="G9" s="44"/>
      <c r="H9" s="44"/>
      <c r="I9" s="84"/>
      <c r="K9" s="39"/>
      <c r="L9" s="39"/>
      <c r="P9" s="39"/>
      <c r="Q9" s="39"/>
    </row>
    <row r="10" spans="1:19">
      <c r="A10" s="7"/>
      <c r="B10" s="84"/>
      <c r="C10" s="44"/>
      <c r="D10" s="44"/>
      <c r="E10" s="85"/>
      <c r="F10" s="44"/>
      <c r="G10" s="44"/>
      <c r="H10" s="44"/>
      <c r="I10" s="84"/>
      <c r="K10" s="39"/>
      <c r="L10" s="39"/>
      <c r="P10" s="39"/>
      <c r="Q10" s="39"/>
    </row>
    <row r="11" spans="1:19">
      <c r="A11" s="7"/>
      <c r="B11" s="84"/>
      <c r="C11" s="44"/>
      <c r="D11" s="44"/>
      <c r="E11" s="85"/>
      <c r="F11" s="44"/>
      <c r="G11" s="44"/>
      <c r="H11" s="44"/>
      <c r="I11" s="84"/>
      <c r="P11" s="39"/>
      <c r="Q11" s="39"/>
    </row>
    <row r="12" spans="1:19">
      <c r="A12" s="7"/>
      <c r="B12" s="84"/>
      <c r="C12" s="44"/>
      <c r="D12" s="44"/>
      <c r="E12" s="85"/>
      <c r="F12" s="44"/>
      <c r="G12" s="44"/>
      <c r="H12" s="44"/>
      <c r="I12" s="84"/>
    </row>
    <row r="13" spans="1:19">
      <c r="A13" s="7"/>
      <c r="B13" s="84"/>
      <c r="C13" s="44"/>
      <c r="D13" s="44"/>
      <c r="E13" s="85"/>
      <c r="F13" s="44"/>
      <c r="G13" s="44"/>
      <c r="H13" s="44"/>
      <c r="I13" s="84"/>
    </row>
    <row r="14" spans="1:19">
      <c r="A14" s="7"/>
      <c r="B14" s="84"/>
      <c r="C14" s="44"/>
      <c r="D14" s="44"/>
      <c r="E14" s="85"/>
      <c r="F14" s="44"/>
      <c r="G14" s="44"/>
      <c r="H14" s="44"/>
      <c r="I14" s="84"/>
    </row>
    <row r="15" spans="1:19">
      <c r="A15" s="7"/>
      <c r="B15" s="84"/>
      <c r="C15" s="44"/>
      <c r="D15" s="44"/>
      <c r="E15" s="85"/>
      <c r="F15" s="44"/>
      <c r="G15" s="44"/>
      <c r="H15" s="44"/>
      <c r="I15" s="84"/>
    </row>
    <row r="16" spans="1:19">
      <c r="A16" s="7"/>
      <c r="B16" s="84"/>
      <c r="C16" s="44"/>
      <c r="D16" s="44"/>
      <c r="E16" s="85"/>
      <c r="F16" s="44"/>
      <c r="G16" s="44"/>
      <c r="H16" s="44"/>
      <c r="I16" s="84"/>
    </row>
    <row r="17" spans="1:19">
      <c r="A17" s="7"/>
      <c r="B17" s="84"/>
      <c r="C17" s="44"/>
      <c r="D17" s="44"/>
      <c r="E17" s="85"/>
      <c r="F17" s="44"/>
      <c r="G17" s="44"/>
      <c r="H17" s="44"/>
      <c r="I17" s="84"/>
      <c r="S17" s="87"/>
    </row>
    <row r="18" spans="1:19">
      <c r="A18" s="7"/>
      <c r="B18" s="84"/>
      <c r="C18" s="44"/>
      <c r="D18" s="44"/>
      <c r="E18" s="85"/>
      <c r="F18" s="44"/>
      <c r="G18" s="44"/>
      <c r="H18" s="44"/>
      <c r="I18" s="84"/>
    </row>
    <row r="19" spans="1:19">
      <c r="A19" s="7"/>
      <c r="B19" s="84"/>
      <c r="C19" s="44"/>
      <c r="D19" s="44"/>
      <c r="E19" s="85"/>
      <c r="F19" s="44"/>
      <c r="G19" s="44"/>
      <c r="H19" s="44"/>
      <c r="I19" s="84"/>
    </row>
    <row r="20" spans="1:19">
      <c r="A20" s="7"/>
      <c r="B20" s="84"/>
      <c r="C20" s="44"/>
      <c r="D20" s="44"/>
      <c r="E20" s="85"/>
      <c r="F20" s="44"/>
      <c r="G20" s="44"/>
      <c r="H20" s="44"/>
      <c r="I20" s="84"/>
    </row>
    <row r="21" spans="1:19">
      <c r="A21" s="7"/>
      <c r="B21" s="84"/>
      <c r="C21" s="44"/>
      <c r="D21" s="44"/>
      <c r="E21" s="85"/>
      <c r="F21" s="44"/>
      <c r="G21" s="44"/>
      <c r="H21" s="44"/>
      <c r="I21" s="84"/>
    </row>
    <row r="22" spans="1:19">
      <c r="A22" s="7"/>
      <c r="B22" s="84"/>
      <c r="C22" s="44"/>
      <c r="D22" s="44"/>
      <c r="E22" s="85"/>
      <c r="F22" s="44"/>
      <c r="G22" s="44"/>
      <c r="H22" s="44"/>
      <c r="I22" s="84"/>
    </row>
    <row r="23" spans="1:19">
      <c r="A23" s="7"/>
      <c r="B23" s="84"/>
      <c r="C23" s="44"/>
      <c r="D23" s="44"/>
      <c r="E23" s="85"/>
      <c r="F23" s="44"/>
      <c r="G23" s="44"/>
      <c r="H23" s="44"/>
      <c r="I23" s="84"/>
    </row>
    <row r="24" spans="1:19">
      <c r="A24" s="7"/>
      <c r="B24" s="84"/>
      <c r="C24" s="44"/>
      <c r="D24" s="44"/>
      <c r="E24" s="85"/>
      <c r="F24" s="44"/>
      <c r="G24" s="44"/>
      <c r="H24" s="44"/>
      <c r="I24" s="84"/>
    </row>
    <row r="25" spans="1:19">
      <c r="A25" s="7"/>
      <c r="B25" s="84"/>
      <c r="C25" s="44"/>
      <c r="D25" s="44"/>
      <c r="E25" s="85"/>
      <c r="F25" s="44"/>
      <c r="G25" s="44"/>
      <c r="H25" s="44"/>
      <c r="I25" s="84"/>
    </row>
    <row r="26" spans="1:19">
      <c r="A26" s="7"/>
      <c r="B26" s="84"/>
      <c r="C26" s="44"/>
      <c r="D26" s="44"/>
      <c r="E26" s="85"/>
      <c r="F26" s="44"/>
      <c r="G26" s="44"/>
      <c r="H26" s="44"/>
      <c r="I26" s="84"/>
    </row>
    <row r="27" spans="1:19">
      <c r="A27" s="7"/>
      <c r="B27" s="84"/>
      <c r="C27" s="44"/>
      <c r="D27" s="44"/>
      <c r="E27" s="85"/>
      <c r="F27" s="44"/>
      <c r="G27" s="44"/>
      <c r="H27" s="44"/>
      <c r="I27" s="84"/>
    </row>
    <row r="28" spans="1:19">
      <c r="A28" s="7"/>
      <c r="B28" s="84"/>
      <c r="C28" s="44"/>
      <c r="D28" s="44"/>
      <c r="E28" s="85"/>
      <c r="F28" s="44"/>
      <c r="G28" s="44"/>
      <c r="H28" s="44"/>
      <c r="I28" s="84"/>
    </row>
    <row r="29" spans="1:19">
      <c r="A29" s="7"/>
      <c r="B29" s="84"/>
      <c r="C29" s="44"/>
      <c r="D29" s="44"/>
      <c r="E29" s="85"/>
      <c r="F29" s="44"/>
      <c r="G29" s="44"/>
      <c r="H29" s="44"/>
      <c r="I29" s="84"/>
    </row>
    <row r="30" spans="1:19">
      <c r="A30" s="7"/>
      <c r="B30" s="84"/>
      <c r="C30" s="44"/>
      <c r="D30" s="44"/>
      <c r="E30" s="85"/>
      <c r="F30" s="44"/>
      <c r="G30" s="44"/>
      <c r="H30" s="44"/>
      <c r="I30" s="84"/>
    </row>
    <row r="31" spans="1:19">
      <c r="A31" s="7"/>
      <c r="B31" s="84"/>
      <c r="C31" s="44"/>
      <c r="D31" s="44"/>
      <c r="E31" s="85"/>
      <c r="F31" s="44"/>
      <c r="G31" s="44"/>
      <c r="H31" s="44"/>
      <c r="I31" s="84"/>
    </row>
    <row r="32" spans="1:19">
      <c r="A32" s="45"/>
    </row>
    <row r="33" spans="1:1">
      <c r="A33" s="45"/>
    </row>
    <row r="34" spans="1:1">
      <c r="A34" s="45"/>
    </row>
  </sheetData>
  <conditionalFormatting sqref="B2:B31">
    <cfRule type="expression" dxfId="23" priority="20">
      <formula>AND(ISNUMBER(B2), B2&gt;=8, B2&lt;=9)</formula>
    </cfRule>
    <cfRule type="expression" dxfId="22" priority="32">
      <formula>AND(ISNUMBER(B2), OR(B2&lt;8, B2&gt;9))</formula>
    </cfRule>
  </conditionalFormatting>
  <conditionalFormatting sqref="C2:C31">
    <cfRule type="expression" dxfId="21" priority="18">
      <formula>AND(ISNUMBER(C2), C2&gt;=420, C2&lt;=450)</formula>
    </cfRule>
    <cfRule type="expression" dxfId="20" priority="19">
      <formula>AND(ISNUMBER(C2), OR(C2&lt;420, C2&gt;450))</formula>
    </cfRule>
  </conditionalFormatting>
  <conditionalFormatting sqref="D2:D31">
    <cfRule type="expression" dxfId="19" priority="16">
      <formula>AND(ISNUMBER(D2), D2&gt;=1300, D2&lt;=1400)</formula>
    </cfRule>
    <cfRule type="expression" dxfId="18" priority="17">
      <formula>AND(ISNUMBER(D2), OR(D2&lt;1300, D2&gt;1400))</formula>
    </cfRule>
  </conditionalFormatting>
  <conditionalFormatting sqref="E2:E31">
    <cfRule type="expression" dxfId="17" priority="14">
      <formula>AND(ISNUMBER(E2), E2&gt;=3, E2&lt;=30)</formula>
    </cfRule>
    <cfRule type="expression" dxfId="16" priority="15">
      <formula>AND(ISNUMBER(E2), OR(E2&lt;3, E2&gt;30))</formula>
    </cfRule>
  </conditionalFormatting>
  <conditionalFormatting sqref="F2:F31">
    <cfRule type="expression" dxfId="15" priority="5">
      <formula>AND(ISNUMBER(F2), F2&gt;=2, F2&lt;=10)</formula>
    </cfRule>
    <cfRule type="expression" dxfId="14" priority="7">
      <formula>AND(ISNUMBER(F2), OR(F2&lt;2, F2&gt;10))</formula>
    </cfRule>
  </conditionalFormatting>
  <conditionalFormatting sqref="G2:H31">
    <cfRule type="expression" dxfId="13" priority="3">
      <formula>G2=0</formula>
    </cfRule>
    <cfRule type="expression" dxfId="12" priority="4">
      <formula>G2&gt;0</formula>
    </cfRule>
  </conditionalFormatting>
  <conditionalFormatting sqref="I2:I31">
    <cfRule type="expression" dxfId="11" priority="1">
      <formula>AND(ISNUMBER(I2), I2&gt;=8.1, I2&lt;=8.4)</formula>
    </cfRule>
    <cfRule type="expression" dxfId="10" priority="2">
      <formula>AND(ISNUMBER(I2), OR(I2&lt;8.1, I2&gt;8.4))</formula>
    </cfRule>
  </conditionalFormatting>
  <conditionalFormatting sqref="S17">
    <cfRule type="expression" dxfId="9" priority="6">
      <formula>AND(ISNUMBER(F2), F2&gt;=2, F2&lt;=10)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CDB73-0C11-4D83-A728-EC6E76AB2ED2}">
  <dimension ref="C1:J264"/>
  <sheetViews>
    <sheetView workbookViewId="0">
      <selection activeCell="R11" sqref="R11"/>
    </sheetView>
  </sheetViews>
  <sheetFormatPr defaultRowHeight="15"/>
  <cols>
    <col min="1" max="2" width="9.140625" style="2"/>
    <col min="3" max="3" width="74.28515625" style="2" bestFit="1" customWidth="1"/>
    <col min="4" max="4" width="17.85546875" style="2" bestFit="1" customWidth="1"/>
    <col min="5" max="5" width="16.5703125" style="2" bestFit="1" customWidth="1"/>
    <col min="6" max="6" width="12.7109375" style="46" customWidth="1"/>
    <col min="7" max="7" width="6.7109375" style="54" bestFit="1" customWidth="1"/>
    <col min="8" max="8" width="19.42578125" style="2" bestFit="1" customWidth="1"/>
    <col min="9" max="9" width="9" style="54" bestFit="1" customWidth="1"/>
    <col min="10" max="16384" width="9.140625" style="2"/>
  </cols>
  <sheetData>
    <row r="1" spans="3:10">
      <c r="C1" s="121" t="s">
        <v>22</v>
      </c>
      <c r="D1" s="122"/>
      <c r="E1" s="123"/>
      <c r="G1" s="56"/>
    </row>
    <row r="2" spans="3:10">
      <c r="C2" s="41" t="s">
        <v>2</v>
      </c>
      <c r="D2" s="41" t="s">
        <v>3</v>
      </c>
      <c r="E2" s="41" t="s">
        <v>4</v>
      </c>
      <c r="F2" s="47"/>
      <c r="G2" s="56"/>
    </row>
    <row r="3" spans="3:10" ht="90">
      <c r="C3" s="9" t="s">
        <v>132</v>
      </c>
      <c r="D3" s="5" t="s">
        <v>5</v>
      </c>
      <c r="E3" s="7">
        <v>45835</v>
      </c>
    </row>
    <row r="4" spans="3:10" ht="60">
      <c r="C4" s="9" t="s">
        <v>10</v>
      </c>
      <c r="D4" s="10" t="s">
        <v>7</v>
      </c>
      <c r="E4" s="7">
        <v>45925</v>
      </c>
    </row>
    <row r="5" spans="3:10" ht="90">
      <c r="C5" s="9" t="s">
        <v>23</v>
      </c>
      <c r="D5" s="10" t="s">
        <v>8</v>
      </c>
      <c r="E5" s="7">
        <v>46110</v>
      </c>
    </row>
    <row r="6" spans="3:10" ht="30">
      <c r="C6" s="9" t="s">
        <v>11</v>
      </c>
      <c r="D6" s="10" t="s">
        <v>9</v>
      </c>
      <c r="E6" s="7">
        <v>46475</v>
      </c>
    </row>
    <row r="8" spans="3:10">
      <c r="C8" s="13" t="s">
        <v>6</v>
      </c>
      <c r="D8" s="124" t="s">
        <v>125</v>
      </c>
      <c r="E8" s="124"/>
      <c r="F8" s="124"/>
      <c r="G8" s="124"/>
      <c r="H8" s="124"/>
      <c r="I8" s="124"/>
      <c r="J8" s="124"/>
    </row>
    <row r="9" spans="3:10">
      <c r="C9" s="48" t="s">
        <v>24</v>
      </c>
      <c r="D9" s="50" t="s">
        <v>126</v>
      </c>
      <c r="E9" s="49" t="s">
        <v>127</v>
      </c>
      <c r="F9" s="51" t="s">
        <v>124</v>
      </c>
      <c r="G9" s="57" t="s">
        <v>129</v>
      </c>
      <c r="H9" s="52" t="s">
        <v>130</v>
      </c>
      <c r="I9" s="63" t="s">
        <v>131</v>
      </c>
      <c r="J9" s="53" t="s">
        <v>128</v>
      </c>
    </row>
    <row r="10" spans="3:10" ht="15.75">
      <c r="C10" s="42" t="s">
        <v>14</v>
      </c>
      <c r="D10" s="44">
        <v>1</v>
      </c>
      <c r="E10" s="44">
        <v>0.75</v>
      </c>
      <c r="F10" s="44" t="str">
        <f>IF(D10=INT(D10),TEXT(INT(D10),"0"),TEXT(D10,"0.##")) &amp; " : " &amp; IF(E10=INT(E10),TEXT(INT(E10),"0"),TEXT(E10,"0.##"))</f>
        <v>1 : 0.75</v>
      </c>
      <c r="G10" s="55">
        <v>13</v>
      </c>
      <c r="H10" s="59">
        <v>0</v>
      </c>
      <c r="I10" s="64">
        <v>0</v>
      </c>
      <c r="J10" s="61">
        <v>45749</v>
      </c>
    </row>
    <row r="11" spans="3:10" ht="15.75">
      <c r="C11" s="14" t="s">
        <v>15</v>
      </c>
      <c r="D11" s="44"/>
      <c r="E11" s="44"/>
      <c r="F11" s="44" t="str">
        <f t="shared" ref="F11:F21" si="0">IF(D11=INT(D11),TEXT(INT(D11),"0"),TEXT(D11,"0.##")) &amp; " : " &amp; IF(E11=INT(E11),TEXT(INT(E11),"0"),TEXT(E11,"0.##"))</f>
        <v>0 : 0</v>
      </c>
      <c r="G11" s="58"/>
      <c r="H11" s="60"/>
      <c r="I11" s="64"/>
      <c r="J11" s="62"/>
    </row>
    <row r="12" spans="3:10" ht="15.75">
      <c r="C12" s="15" t="s">
        <v>16</v>
      </c>
      <c r="D12" s="44"/>
      <c r="E12" s="44"/>
      <c r="F12" s="44" t="str">
        <f t="shared" si="0"/>
        <v>0 : 0</v>
      </c>
      <c r="G12" s="55"/>
      <c r="H12" s="60"/>
      <c r="I12" s="64"/>
      <c r="J12" s="62"/>
    </row>
    <row r="13" spans="3:10" ht="15.75">
      <c r="C13" s="15" t="s">
        <v>17</v>
      </c>
      <c r="D13" s="44"/>
      <c r="E13" s="44"/>
      <c r="F13" s="44" t="str">
        <f t="shared" si="0"/>
        <v>0 : 0</v>
      </c>
      <c r="G13" s="55"/>
      <c r="H13" s="60"/>
      <c r="I13" s="64"/>
      <c r="J13" s="62"/>
    </row>
    <row r="14" spans="3:10" ht="15.75">
      <c r="C14" s="15" t="s">
        <v>18</v>
      </c>
      <c r="D14" s="44"/>
      <c r="E14" s="44"/>
      <c r="F14" s="44" t="str">
        <f t="shared" si="0"/>
        <v>0 : 0</v>
      </c>
      <c r="G14" s="55"/>
      <c r="H14" s="60"/>
      <c r="I14" s="64"/>
      <c r="J14" s="62"/>
    </row>
    <row r="15" spans="3:10" ht="15.75">
      <c r="C15" s="15" t="s">
        <v>19</v>
      </c>
      <c r="D15" s="44"/>
      <c r="E15" s="44"/>
      <c r="F15" s="44" t="str">
        <f t="shared" si="0"/>
        <v>0 : 0</v>
      </c>
      <c r="G15" s="55"/>
      <c r="H15" s="60"/>
      <c r="I15" s="64"/>
      <c r="J15" s="62"/>
    </row>
    <row r="16" spans="3:10" ht="15.75">
      <c r="C16" s="16" t="s">
        <v>12</v>
      </c>
      <c r="D16" s="44"/>
      <c r="E16" s="44"/>
      <c r="F16" s="44" t="str">
        <f t="shared" si="0"/>
        <v>0 : 0</v>
      </c>
      <c r="G16" s="55"/>
      <c r="H16" s="60"/>
      <c r="I16" s="64"/>
      <c r="J16" s="62"/>
    </row>
    <row r="17" spans="3:10" ht="15.75">
      <c r="C17" s="17" t="s">
        <v>244</v>
      </c>
      <c r="D17" s="44"/>
      <c r="E17" s="44"/>
      <c r="F17" s="44" t="str">
        <f t="shared" si="0"/>
        <v>0 : 0</v>
      </c>
      <c r="G17" s="55"/>
      <c r="H17" s="60"/>
      <c r="I17" s="64"/>
      <c r="J17" s="62"/>
    </row>
    <row r="18" spans="3:10" ht="15.75">
      <c r="C18" s="18" t="s">
        <v>20</v>
      </c>
      <c r="D18" s="44"/>
      <c r="E18" s="44"/>
      <c r="F18" s="44" t="str">
        <f t="shared" si="0"/>
        <v>0 : 0</v>
      </c>
      <c r="G18" s="55"/>
      <c r="H18" s="60"/>
      <c r="I18" s="64"/>
      <c r="J18" s="62"/>
    </row>
    <row r="19" spans="3:10" ht="15.75">
      <c r="C19" s="19" t="s">
        <v>21</v>
      </c>
      <c r="D19" s="44"/>
      <c r="E19" s="44"/>
      <c r="F19" s="44" t="str">
        <f t="shared" si="0"/>
        <v>0 : 0</v>
      </c>
      <c r="G19" s="55"/>
      <c r="H19" s="60"/>
      <c r="I19" s="64"/>
      <c r="J19" s="62"/>
    </row>
    <row r="20" spans="3:10" ht="15.75">
      <c r="C20" s="20" t="s">
        <v>245</v>
      </c>
      <c r="D20" s="44"/>
      <c r="E20" s="44"/>
      <c r="F20" s="44" t="str">
        <f t="shared" si="0"/>
        <v>0 : 0</v>
      </c>
      <c r="G20" s="55"/>
      <c r="H20" s="60"/>
      <c r="I20" s="64"/>
      <c r="J20" s="62"/>
    </row>
    <row r="21" spans="3:10" ht="15.75">
      <c r="C21" s="21" t="s">
        <v>13</v>
      </c>
      <c r="D21" s="44"/>
      <c r="E21" s="44"/>
      <c r="F21" s="44" t="str">
        <f t="shared" si="0"/>
        <v>0 : 0</v>
      </c>
      <c r="G21" s="55"/>
      <c r="H21" s="60"/>
      <c r="I21" s="64"/>
      <c r="J21" s="62"/>
    </row>
    <row r="22" spans="3:10">
      <c r="H22" s="45"/>
    </row>
    <row r="23" spans="3:10">
      <c r="H23" s="45"/>
    </row>
    <row r="24" spans="3:10">
      <c r="H24" s="45"/>
    </row>
    <row r="25" spans="3:10">
      <c r="H25" s="45"/>
    </row>
    <row r="26" spans="3:10">
      <c r="H26" s="45"/>
    </row>
    <row r="27" spans="3:10">
      <c r="H27" s="45"/>
    </row>
    <row r="28" spans="3:10">
      <c r="H28" s="45"/>
    </row>
    <row r="29" spans="3:10">
      <c r="H29" s="45"/>
    </row>
    <row r="30" spans="3:10">
      <c r="H30" s="45"/>
    </row>
    <row r="31" spans="3:10">
      <c r="H31" s="45"/>
    </row>
    <row r="32" spans="3:10">
      <c r="H32" s="45"/>
    </row>
    <row r="33" spans="8:8">
      <c r="H33" s="45"/>
    </row>
    <row r="34" spans="8:8">
      <c r="H34" s="45"/>
    </row>
    <row r="35" spans="8:8">
      <c r="H35" s="45"/>
    </row>
    <row r="36" spans="8:8">
      <c r="H36" s="45"/>
    </row>
    <row r="37" spans="8:8">
      <c r="H37" s="45"/>
    </row>
    <row r="38" spans="8:8">
      <c r="H38" s="45"/>
    </row>
    <row r="39" spans="8:8">
      <c r="H39" s="45"/>
    </row>
    <row r="40" spans="8:8">
      <c r="H40" s="45"/>
    </row>
    <row r="41" spans="8:8">
      <c r="H41" s="45"/>
    </row>
    <row r="42" spans="8:8">
      <c r="H42" s="45"/>
    </row>
    <row r="43" spans="8:8">
      <c r="H43" s="45"/>
    </row>
    <row r="44" spans="8:8">
      <c r="H44" s="45"/>
    </row>
    <row r="45" spans="8:8">
      <c r="H45" s="45"/>
    </row>
    <row r="46" spans="8:8">
      <c r="H46" s="45"/>
    </row>
    <row r="47" spans="8:8">
      <c r="H47" s="45"/>
    </row>
    <row r="48" spans="8:8">
      <c r="H48" s="45"/>
    </row>
    <row r="49" spans="8:8">
      <c r="H49" s="45"/>
    </row>
    <row r="50" spans="8:8">
      <c r="H50" s="45"/>
    </row>
    <row r="51" spans="8:8">
      <c r="H51" s="45"/>
    </row>
    <row r="52" spans="8:8">
      <c r="H52" s="45"/>
    </row>
    <row r="53" spans="8:8">
      <c r="H53" s="45"/>
    </row>
    <row r="54" spans="8:8">
      <c r="H54" s="45"/>
    </row>
    <row r="55" spans="8:8">
      <c r="H55" s="45"/>
    </row>
    <row r="56" spans="8:8">
      <c r="H56" s="45"/>
    </row>
    <row r="57" spans="8:8">
      <c r="H57" s="45"/>
    </row>
    <row r="58" spans="8:8">
      <c r="H58" s="45"/>
    </row>
    <row r="59" spans="8:8">
      <c r="H59" s="45"/>
    </row>
    <row r="60" spans="8:8">
      <c r="H60" s="45"/>
    </row>
    <row r="61" spans="8:8">
      <c r="H61" s="45"/>
    </row>
    <row r="62" spans="8:8">
      <c r="H62" s="45"/>
    </row>
    <row r="63" spans="8:8">
      <c r="H63" s="45"/>
    </row>
    <row r="64" spans="8:8">
      <c r="H64" s="45"/>
    </row>
    <row r="65" spans="8:8">
      <c r="H65" s="45"/>
    </row>
    <row r="66" spans="8:8">
      <c r="H66" s="45"/>
    </row>
    <row r="67" spans="8:8">
      <c r="H67" s="45"/>
    </row>
    <row r="68" spans="8:8">
      <c r="H68" s="45"/>
    </row>
    <row r="69" spans="8:8">
      <c r="H69" s="45"/>
    </row>
    <row r="70" spans="8:8">
      <c r="H70" s="45"/>
    </row>
    <row r="71" spans="8:8">
      <c r="H71" s="45"/>
    </row>
    <row r="72" spans="8:8">
      <c r="H72" s="45"/>
    </row>
    <row r="73" spans="8:8">
      <c r="H73" s="45"/>
    </row>
    <row r="74" spans="8:8">
      <c r="H74" s="45"/>
    </row>
    <row r="75" spans="8:8">
      <c r="H75" s="45"/>
    </row>
    <row r="76" spans="8:8">
      <c r="H76" s="45"/>
    </row>
    <row r="77" spans="8:8">
      <c r="H77" s="45"/>
    </row>
    <row r="78" spans="8:8">
      <c r="H78" s="45"/>
    </row>
    <row r="79" spans="8:8">
      <c r="H79" s="45"/>
    </row>
    <row r="80" spans="8:8">
      <c r="H80" s="45"/>
    </row>
    <row r="81" spans="8:8">
      <c r="H81" s="45"/>
    </row>
    <row r="82" spans="8:8">
      <c r="H82" s="45"/>
    </row>
    <row r="83" spans="8:8">
      <c r="H83" s="45"/>
    </row>
    <row r="84" spans="8:8">
      <c r="H84" s="45"/>
    </row>
    <row r="85" spans="8:8">
      <c r="H85" s="45"/>
    </row>
    <row r="86" spans="8:8">
      <c r="H86" s="45"/>
    </row>
    <row r="87" spans="8:8">
      <c r="H87" s="45"/>
    </row>
    <row r="88" spans="8:8">
      <c r="H88" s="45"/>
    </row>
    <row r="89" spans="8:8">
      <c r="H89" s="45"/>
    </row>
    <row r="90" spans="8:8">
      <c r="H90" s="45"/>
    </row>
    <row r="91" spans="8:8">
      <c r="H91" s="45"/>
    </row>
    <row r="92" spans="8:8">
      <c r="H92" s="45"/>
    </row>
    <row r="93" spans="8:8">
      <c r="H93" s="45"/>
    </row>
    <row r="94" spans="8:8">
      <c r="H94" s="45"/>
    </row>
    <row r="95" spans="8:8">
      <c r="H95" s="45"/>
    </row>
    <row r="96" spans="8:8">
      <c r="H96" s="45"/>
    </row>
    <row r="97" spans="8:8">
      <c r="H97" s="45"/>
    </row>
    <row r="98" spans="8:8">
      <c r="H98" s="45"/>
    </row>
    <row r="99" spans="8:8">
      <c r="H99" s="45"/>
    </row>
    <row r="100" spans="8:8">
      <c r="H100" s="45"/>
    </row>
    <row r="101" spans="8:8">
      <c r="H101" s="45"/>
    </row>
    <row r="102" spans="8:8">
      <c r="H102" s="45"/>
    </row>
    <row r="103" spans="8:8">
      <c r="H103" s="45"/>
    </row>
    <row r="104" spans="8:8">
      <c r="H104" s="45"/>
    </row>
    <row r="105" spans="8:8">
      <c r="H105" s="45"/>
    </row>
    <row r="106" spans="8:8">
      <c r="H106" s="45"/>
    </row>
    <row r="107" spans="8:8">
      <c r="H107" s="45"/>
    </row>
    <row r="108" spans="8:8">
      <c r="H108" s="45"/>
    </row>
    <row r="109" spans="8:8">
      <c r="H109" s="45"/>
    </row>
    <row r="110" spans="8:8">
      <c r="H110" s="45"/>
    </row>
    <row r="111" spans="8:8">
      <c r="H111" s="45"/>
    </row>
    <row r="112" spans="8:8">
      <c r="H112" s="45"/>
    </row>
    <row r="113" spans="8:8">
      <c r="H113" s="45"/>
    </row>
    <row r="114" spans="8:8">
      <c r="H114" s="45"/>
    </row>
    <row r="115" spans="8:8">
      <c r="H115" s="45"/>
    </row>
    <row r="116" spans="8:8">
      <c r="H116" s="45"/>
    </row>
    <row r="117" spans="8:8">
      <c r="H117" s="45"/>
    </row>
    <row r="118" spans="8:8">
      <c r="H118" s="45"/>
    </row>
    <row r="119" spans="8:8">
      <c r="H119" s="45"/>
    </row>
    <row r="120" spans="8:8">
      <c r="H120" s="45"/>
    </row>
    <row r="121" spans="8:8">
      <c r="H121" s="45"/>
    </row>
    <row r="122" spans="8:8">
      <c r="H122" s="45"/>
    </row>
    <row r="123" spans="8:8">
      <c r="H123" s="45"/>
    </row>
    <row r="124" spans="8:8">
      <c r="H124" s="45"/>
    </row>
    <row r="125" spans="8:8">
      <c r="H125" s="45"/>
    </row>
    <row r="126" spans="8:8">
      <c r="H126" s="45"/>
    </row>
    <row r="127" spans="8:8">
      <c r="H127" s="45"/>
    </row>
    <row r="128" spans="8:8">
      <c r="H128" s="45"/>
    </row>
    <row r="129" spans="8:8">
      <c r="H129" s="45"/>
    </row>
    <row r="130" spans="8:8">
      <c r="H130" s="45"/>
    </row>
    <row r="131" spans="8:8">
      <c r="H131" s="45"/>
    </row>
    <row r="132" spans="8:8">
      <c r="H132" s="45"/>
    </row>
    <row r="133" spans="8:8">
      <c r="H133" s="45"/>
    </row>
    <row r="134" spans="8:8">
      <c r="H134" s="45"/>
    </row>
    <row r="135" spans="8:8">
      <c r="H135" s="45"/>
    </row>
    <row r="136" spans="8:8">
      <c r="H136" s="45"/>
    </row>
    <row r="137" spans="8:8">
      <c r="H137" s="45"/>
    </row>
    <row r="138" spans="8:8">
      <c r="H138" s="45"/>
    </row>
    <row r="139" spans="8:8">
      <c r="H139" s="45"/>
    </row>
    <row r="140" spans="8:8">
      <c r="H140" s="45"/>
    </row>
    <row r="141" spans="8:8">
      <c r="H141" s="45"/>
    </row>
    <row r="142" spans="8:8">
      <c r="H142" s="45"/>
    </row>
    <row r="143" spans="8:8">
      <c r="H143" s="45"/>
    </row>
    <row r="144" spans="8:8">
      <c r="H144" s="45"/>
    </row>
    <row r="145" spans="8:8">
      <c r="H145" s="45"/>
    </row>
    <row r="146" spans="8:8">
      <c r="H146" s="45"/>
    </row>
    <row r="147" spans="8:8">
      <c r="H147" s="45"/>
    </row>
    <row r="148" spans="8:8">
      <c r="H148" s="45"/>
    </row>
    <row r="149" spans="8:8">
      <c r="H149" s="45"/>
    </row>
    <row r="150" spans="8:8">
      <c r="H150" s="45"/>
    </row>
    <row r="151" spans="8:8">
      <c r="H151" s="45"/>
    </row>
    <row r="152" spans="8:8">
      <c r="H152" s="45"/>
    </row>
    <row r="153" spans="8:8">
      <c r="H153" s="45"/>
    </row>
    <row r="154" spans="8:8">
      <c r="H154" s="45"/>
    </row>
    <row r="155" spans="8:8">
      <c r="H155" s="45"/>
    </row>
    <row r="156" spans="8:8">
      <c r="H156" s="45"/>
    </row>
    <row r="157" spans="8:8">
      <c r="H157" s="45"/>
    </row>
    <row r="158" spans="8:8">
      <c r="H158" s="45"/>
    </row>
    <row r="159" spans="8:8">
      <c r="H159" s="45"/>
    </row>
    <row r="160" spans="8:8">
      <c r="H160" s="45"/>
    </row>
    <row r="161" spans="8:8">
      <c r="H161" s="45"/>
    </row>
    <row r="162" spans="8:8">
      <c r="H162" s="45"/>
    </row>
    <row r="163" spans="8:8">
      <c r="H163" s="45"/>
    </row>
    <row r="164" spans="8:8">
      <c r="H164" s="45"/>
    </row>
    <row r="165" spans="8:8">
      <c r="H165" s="45"/>
    </row>
    <row r="166" spans="8:8">
      <c r="H166" s="45"/>
    </row>
    <row r="167" spans="8:8">
      <c r="H167" s="45"/>
    </row>
    <row r="168" spans="8:8">
      <c r="H168" s="45"/>
    </row>
    <row r="169" spans="8:8">
      <c r="H169" s="45"/>
    </row>
    <row r="170" spans="8:8">
      <c r="H170" s="45"/>
    </row>
    <row r="171" spans="8:8">
      <c r="H171" s="45"/>
    </row>
    <row r="172" spans="8:8">
      <c r="H172" s="45"/>
    </row>
    <row r="173" spans="8:8">
      <c r="H173" s="45"/>
    </row>
    <row r="174" spans="8:8">
      <c r="H174" s="45"/>
    </row>
    <row r="175" spans="8:8">
      <c r="H175" s="45"/>
    </row>
    <row r="176" spans="8:8">
      <c r="H176" s="45"/>
    </row>
    <row r="177" spans="8:8">
      <c r="H177" s="45"/>
    </row>
    <row r="178" spans="8:8">
      <c r="H178" s="45"/>
    </row>
    <row r="179" spans="8:8">
      <c r="H179" s="45"/>
    </row>
    <row r="180" spans="8:8">
      <c r="H180" s="45"/>
    </row>
    <row r="181" spans="8:8">
      <c r="H181" s="45"/>
    </row>
    <row r="182" spans="8:8">
      <c r="H182" s="45"/>
    </row>
    <row r="183" spans="8:8">
      <c r="H183" s="45"/>
    </row>
    <row r="184" spans="8:8">
      <c r="H184" s="45"/>
    </row>
    <row r="185" spans="8:8">
      <c r="H185" s="45"/>
    </row>
    <row r="186" spans="8:8">
      <c r="H186" s="45"/>
    </row>
    <row r="187" spans="8:8">
      <c r="H187" s="45"/>
    </row>
    <row r="188" spans="8:8">
      <c r="H188" s="45"/>
    </row>
    <row r="189" spans="8:8">
      <c r="H189" s="45"/>
    </row>
    <row r="190" spans="8:8">
      <c r="H190" s="45"/>
    </row>
    <row r="191" spans="8:8">
      <c r="H191" s="45"/>
    </row>
    <row r="192" spans="8:8">
      <c r="H192" s="45"/>
    </row>
    <row r="193" spans="8:8">
      <c r="H193" s="45"/>
    </row>
    <row r="194" spans="8:8">
      <c r="H194" s="45"/>
    </row>
    <row r="195" spans="8:8">
      <c r="H195" s="45"/>
    </row>
    <row r="196" spans="8:8">
      <c r="H196" s="45"/>
    </row>
    <row r="197" spans="8:8">
      <c r="H197" s="45"/>
    </row>
    <row r="198" spans="8:8">
      <c r="H198" s="45"/>
    </row>
    <row r="199" spans="8:8">
      <c r="H199" s="45"/>
    </row>
    <row r="200" spans="8:8">
      <c r="H200" s="45"/>
    </row>
    <row r="201" spans="8:8">
      <c r="H201" s="45"/>
    </row>
    <row r="202" spans="8:8">
      <c r="H202" s="45"/>
    </row>
    <row r="203" spans="8:8">
      <c r="H203" s="45"/>
    </row>
    <row r="204" spans="8:8">
      <c r="H204" s="45"/>
    </row>
    <row r="205" spans="8:8">
      <c r="H205" s="45"/>
    </row>
    <row r="206" spans="8:8">
      <c r="H206" s="45"/>
    </row>
    <row r="207" spans="8:8">
      <c r="H207" s="45"/>
    </row>
    <row r="208" spans="8:8">
      <c r="H208" s="45"/>
    </row>
    <row r="209" spans="8:8">
      <c r="H209" s="45"/>
    </row>
    <row r="210" spans="8:8">
      <c r="H210" s="45"/>
    </row>
    <row r="211" spans="8:8">
      <c r="H211" s="45"/>
    </row>
    <row r="212" spans="8:8">
      <c r="H212" s="45"/>
    </row>
    <row r="213" spans="8:8">
      <c r="H213" s="45"/>
    </row>
    <row r="214" spans="8:8">
      <c r="H214" s="45"/>
    </row>
    <row r="215" spans="8:8">
      <c r="H215" s="45"/>
    </row>
    <row r="216" spans="8:8">
      <c r="H216" s="45"/>
    </row>
    <row r="217" spans="8:8">
      <c r="H217" s="45"/>
    </row>
    <row r="218" spans="8:8">
      <c r="H218" s="45"/>
    </row>
    <row r="219" spans="8:8">
      <c r="H219" s="45"/>
    </row>
    <row r="220" spans="8:8">
      <c r="H220" s="45"/>
    </row>
    <row r="221" spans="8:8">
      <c r="H221" s="45"/>
    </row>
    <row r="222" spans="8:8">
      <c r="H222" s="45"/>
    </row>
    <row r="223" spans="8:8">
      <c r="H223" s="45"/>
    </row>
    <row r="224" spans="8:8">
      <c r="H224" s="45"/>
    </row>
    <row r="225" spans="8:8">
      <c r="H225" s="45"/>
    </row>
    <row r="226" spans="8:8">
      <c r="H226" s="45"/>
    </row>
    <row r="227" spans="8:8">
      <c r="H227" s="45"/>
    </row>
    <row r="228" spans="8:8">
      <c r="H228" s="45"/>
    </row>
    <row r="229" spans="8:8">
      <c r="H229" s="45"/>
    </row>
    <row r="230" spans="8:8">
      <c r="H230" s="45"/>
    </row>
    <row r="231" spans="8:8">
      <c r="H231" s="45"/>
    </row>
    <row r="232" spans="8:8">
      <c r="H232" s="45"/>
    </row>
    <row r="233" spans="8:8">
      <c r="H233" s="45"/>
    </row>
    <row r="234" spans="8:8">
      <c r="H234" s="45"/>
    </row>
    <row r="235" spans="8:8">
      <c r="H235" s="45"/>
    </row>
    <row r="236" spans="8:8">
      <c r="H236" s="45"/>
    </row>
    <row r="237" spans="8:8">
      <c r="H237" s="45"/>
    </row>
    <row r="238" spans="8:8">
      <c r="H238" s="45"/>
    </row>
    <row r="239" spans="8:8">
      <c r="H239" s="45"/>
    </row>
    <row r="240" spans="8:8">
      <c r="H240" s="45"/>
    </row>
    <row r="241" spans="8:8">
      <c r="H241" s="45"/>
    </row>
    <row r="242" spans="8:8">
      <c r="H242" s="45"/>
    </row>
    <row r="243" spans="8:8">
      <c r="H243" s="45"/>
    </row>
    <row r="244" spans="8:8">
      <c r="H244" s="45"/>
    </row>
    <row r="245" spans="8:8">
      <c r="H245" s="45"/>
    </row>
    <row r="246" spans="8:8">
      <c r="H246" s="45"/>
    </row>
    <row r="247" spans="8:8">
      <c r="H247" s="45"/>
    </row>
    <row r="248" spans="8:8">
      <c r="H248" s="45"/>
    </row>
    <row r="249" spans="8:8">
      <c r="H249" s="45"/>
    </row>
    <row r="250" spans="8:8">
      <c r="H250" s="45"/>
    </row>
    <row r="251" spans="8:8">
      <c r="H251" s="45"/>
    </row>
    <row r="252" spans="8:8">
      <c r="H252" s="45"/>
    </row>
    <row r="253" spans="8:8">
      <c r="H253" s="45"/>
    </row>
    <row r="254" spans="8:8">
      <c r="H254" s="45"/>
    </row>
    <row r="255" spans="8:8">
      <c r="H255" s="45"/>
    </row>
    <row r="256" spans="8:8">
      <c r="H256" s="45"/>
    </row>
    <row r="257" spans="8:8">
      <c r="H257" s="45"/>
    </row>
    <row r="258" spans="8:8">
      <c r="H258" s="45"/>
    </row>
    <row r="259" spans="8:8">
      <c r="H259" s="45"/>
    </row>
    <row r="260" spans="8:8">
      <c r="H260" s="45"/>
    </row>
    <row r="261" spans="8:8">
      <c r="H261" s="45"/>
    </row>
    <row r="262" spans="8:8">
      <c r="H262" s="45"/>
    </row>
    <row r="263" spans="8:8">
      <c r="H263" s="45"/>
    </row>
    <row r="264" spans="8:8">
      <c r="H264" s="45"/>
    </row>
  </sheetData>
  <mergeCells count="2">
    <mergeCell ref="C1:E1"/>
    <mergeCell ref="D8:J8"/>
  </mergeCells>
  <conditionalFormatting sqref="E3:E6">
    <cfRule type="expression" dxfId="8" priority="9">
      <formula>E3=TODAY()</formula>
    </cfRule>
    <cfRule type="expression" dxfId="7" priority="10">
      <formula>E3&gt;TODAY()</formula>
    </cfRule>
    <cfRule type="expression" dxfId="6" priority="11">
      <formula>E3&lt;TODAY()</formula>
    </cfRule>
  </conditionalFormatting>
  <conditionalFormatting sqref="G10:G21">
    <cfRule type="expression" dxfId="5" priority="1">
      <formula>G10&lt;15</formula>
    </cfRule>
    <cfRule type="expression" dxfId="4" priority="3">
      <formula>G10=15</formula>
    </cfRule>
    <cfRule type="expression" dxfId="3" priority="4">
      <formula>G10&gt;15</formula>
    </cfRule>
  </conditionalFormatting>
  <conditionalFormatting sqref="I10:I21">
    <cfRule type="expression" dxfId="2" priority="6">
      <formula>I10&gt;1</formula>
    </cfRule>
    <cfRule type="expression" dxfId="1" priority="7">
      <formula>I10=1</formula>
    </cfRule>
    <cfRule type="expression" dxfId="0" priority="8">
      <formula>I10=0</formula>
    </cfRule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1D843-8491-44B7-AA76-0356A1EFAD34}">
  <dimension ref="A1:I1"/>
  <sheetViews>
    <sheetView workbookViewId="0">
      <selection activeCell="E37" sqref="E37"/>
    </sheetView>
  </sheetViews>
  <sheetFormatPr defaultRowHeight="15"/>
  <cols>
    <col min="1" max="9" width="15.7109375" customWidth="1"/>
  </cols>
  <sheetData>
    <row r="1" spans="1:9" ht="21">
      <c r="A1" s="43" t="s">
        <v>128</v>
      </c>
      <c r="B1" s="81" t="s">
        <v>143</v>
      </c>
      <c r="C1" s="43" t="s">
        <v>72</v>
      </c>
      <c r="D1" s="43" t="s">
        <v>75</v>
      </c>
      <c r="E1" s="83" t="s">
        <v>147</v>
      </c>
      <c r="F1" s="43" t="s">
        <v>144</v>
      </c>
      <c r="G1" s="43" t="s">
        <v>145</v>
      </c>
      <c r="H1" s="43" t="s">
        <v>146</v>
      </c>
      <c r="I1" s="81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C7EFC-B514-473C-A356-C3DB017242B7}">
  <dimension ref="A1:I31"/>
  <sheetViews>
    <sheetView workbookViewId="0">
      <selection activeCell="A2" sqref="A2:I31"/>
    </sheetView>
  </sheetViews>
  <sheetFormatPr defaultRowHeight="15"/>
  <cols>
    <col min="1" max="1" width="7.42578125" bestFit="1" customWidth="1"/>
    <col min="2" max="2" width="14.7109375" bestFit="1" customWidth="1"/>
    <col min="3" max="3" width="14.28515625" bestFit="1" customWidth="1"/>
    <col min="4" max="4" width="17.42578125" bestFit="1" customWidth="1"/>
    <col min="5" max="5" width="15.85546875" bestFit="1" customWidth="1"/>
    <col min="6" max="6" width="12.85546875" bestFit="1" customWidth="1"/>
    <col min="7" max="7" width="11.7109375" bestFit="1" customWidth="1"/>
    <col min="8" max="8" width="15.5703125" bestFit="1" customWidth="1"/>
    <col min="9" max="9" width="7.7109375" customWidth="1"/>
  </cols>
  <sheetData>
    <row r="1" spans="1:9">
      <c r="A1" s="86" t="s">
        <v>128</v>
      </c>
      <c r="B1" s="4" t="s">
        <v>0</v>
      </c>
      <c r="C1" s="4" t="s">
        <v>151</v>
      </c>
      <c r="D1" s="4" t="s">
        <v>152</v>
      </c>
      <c r="E1" s="4" t="s">
        <v>153</v>
      </c>
      <c r="F1" s="4" t="s">
        <v>154</v>
      </c>
      <c r="G1" s="4" t="s">
        <v>155</v>
      </c>
      <c r="H1" s="4" t="s">
        <v>156</v>
      </c>
      <c r="I1" s="4" t="s">
        <v>67</v>
      </c>
    </row>
    <row r="2" spans="1:9">
      <c r="A2" s="86">
        <v>45727.012292789354</v>
      </c>
      <c r="B2" s="4">
        <v>8.4</v>
      </c>
      <c r="C2" s="4">
        <v>427</v>
      </c>
      <c r="D2" s="4">
        <v>1346.2</v>
      </c>
      <c r="E2" s="4">
        <v>15.4</v>
      </c>
      <c r="F2" s="4">
        <v>5.8</v>
      </c>
      <c r="G2" s="4">
        <v>2.2999999999999998</v>
      </c>
      <c r="H2" s="4">
        <v>2.5999999999999999E-2</v>
      </c>
      <c r="I2" s="4">
        <v>8.1300000000000008</v>
      </c>
    </row>
    <row r="3" spans="1:9">
      <c r="A3" s="86">
        <v>45728.012292789354</v>
      </c>
      <c r="B3" s="4">
        <v>8.27</v>
      </c>
      <c r="C3" s="4">
        <v>439.3</v>
      </c>
      <c r="D3" s="4">
        <v>1348.5</v>
      </c>
      <c r="E3" s="4">
        <v>18.899999999999999</v>
      </c>
      <c r="F3" s="4">
        <v>4.0999999999999996</v>
      </c>
      <c r="G3" s="4">
        <v>2.2999999999999998</v>
      </c>
      <c r="H3" s="4">
        <v>1.0999999999999999E-2</v>
      </c>
      <c r="I3" s="4">
        <v>8.16</v>
      </c>
    </row>
    <row r="4" spans="1:9">
      <c r="A4" s="86">
        <v>45729.012292789354</v>
      </c>
      <c r="B4" s="4">
        <v>8.43</v>
      </c>
      <c r="C4" s="4">
        <v>429.9</v>
      </c>
      <c r="D4" s="4">
        <v>1341.1</v>
      </c>
      <c r="E4" s="4">
        <v>12.2</v>
      </c>
      <c r="F4" s="4">
        <v>6.4</v>
      </c>
      <c r="G4" s="4">
        <v>1.3</v>
      </c>
      <c r="H4" s="4">
        <v>8.9999999999999993E-3</v>
      </c>
      <c r="I4" s="4">
        <v>8.15</v>
      </c>
    </row>
    <row r="5" spans="1:9">
      <c r="A5" s="86">
        <v>45730.012292789354</v>
      </c>
      <c r="B5" s="4">
        <v>8.6</v>
      </c>
      <c r="C5" s="4">
        <v>424.7</v>
      </c>
      <c r="D5" s="4">
        <v>1340.4</v>
      </c>
      <c r="E5" s="4">
        <v>13.7</v>
      </c>
      <c r="F5" s="4">
        <v>3.6</v>
      </c>
      <c r="G5" s="4">
        <v>2.2000000000000002</v>
      </c>
      <c r="H5" s="4">
        <v>2.5000000000000001E-2</v>
      </c>
      <c r="I5" s="4">
        <v>8.1300000000000008</v>
      </c>
    </row>
    <row r="6" spans="1:9">
      <c r="A6" s="86">
        <v>45731.012292789354</v>
      </c>
      <c r="B6" s="4">
        <v>8.25</v>
      </c>
      <c r="C6" s="4">
        <v>434.1</v>
      </c>
      <c r="D6" s="4">
        <v>1356.5</v>
      </c>
      <c r="E6" s="4">
        <v>13.4</v>
      </c>
      <c r="F6" s="4">
        <v>5.6</v>
      </c>
      <c r="G6" s="4">
        <v>2.2999999999999998</v>
      </c>
      <c r="H6" s="4">
        <v>1.7999999999999999E-2</v>
      </c>
      <c r="I6" s="4">
        <v>8.08</v>
      </c>
    </row>
    <row r="7" spans="1:9">
      <c r="A7" s="86">
        <v>45732.012292789354</v>
      </c>
      <c r="B7" s="4">
        <v>8.25</v>
      </c>
      <c r="C7" s="4">
        <v>423.9</v>
      </c>
      <c r="D7" s="4">
        <v>1360.8</v>
      </c>
      <c r="E7" s="4">
        <v>9.1</v>
      </c>
      <c r="F7" s="4">
        <v>7.2</v>
      </c>
      <c r="G7" s="4">
        <v>1.3</v>
      </c>
      <c r="H7" s="4">
        <v>2.7E-2</v>
      </c>
      <c r="I7" s="4">
        <v>8.14</v>
      </c>
    </row>
    <row r="8" spans="1:9">
      <c r="A8" s="86">
        <v>45733.012292789354</v>
      </c>
      <c r="B8" s="4">
        <v>8.6199999999999992</v>
      </c>
      <c r="C8" s="4">
        <v>431</v>
      </c>
      <c r="D8" s="4">
        <v>1349.4</v>
      </c>
      <c r="E8" s="4">
        <v>16.2</v>
      </c>
      <c r="F8" s="4">
        <v>4</v>
      </c>
      <c r="G8" s="4">
        <v>3.9</v>
      </c>
      <c r="H8" s="4">
        <v>2.5000000000000001E-2</v>
      </c>
      <c r="I8" s="4">
        <v>8.06</v>
      </c>
    </row>
    <row r="9" spans="1:9">
      <c r="A9" s="86">
        <v>45734.012292789354</v>
      </c>
      <c r="B9" s="4">
        <v>8.4499999999999993</v>
      </c>
      <c r="C9" s="4">
        <v>420.2</v>
      </c>
      <c r="D9" s="4">
        <v>1358</v>
      </c>
      <c r="E9" s="4">
        <v>16</v>
      </c>
      <c r="F9" s="4">
        <v>4.4000000000000004</v>
      </c>
      <c r="G9" s="4">
        <v>2.5</v>
      </c>
      <c r="H9" s="4">
        <v>1.9E-2</v>
      </c>
      <c r="I9" s="4">
        <v>8.09</v>
      </c>
    </row>
    <row r="10" spans="1:9">
      <c r="A10" s="86">
        <v>45735.012292789354</v>
      </c>
      <c r="B10" s="4">
        <v>8.2100000000000009</v>
      </c>
      <c r="C10" s="4">
        <v>423.4</v>
      </c>
      <c r="D10" s="4">
        <v>1352.9</v>
      </c>
      <c r="E10" s="4">
        <v>15</v>
      </c>
      <c r="F10" s="4">
        <v>5.0999999999999996</v>
      </c>
      <c r="G10" s="4">
        <v>0.8</v>
      </c>
      <c r="H10" s="4">
        <v>1.2E-2</v>
      </c>
      <c r="I10" s="4">
        <v>8.08</v>
      </c>
    </row>
    <row r="11" spans="1:9">
      <c r="A11" s="86">
        <v>45736.012292800922</v>
      </c>
      <c r="B11" s="4">
        <v>8.41</v>
      </c>
      <c r="C11" s="4">
        <v>431</v>
      </c>
      <c r="D11" s="4">
        <v>1344.8</v>
      </c>
      <c r="E11" s="4">
        <v>14.1</v>
      </c>
      <c r="F11" s="4">
        <v>4.5</v>
      </c>
      <c r="G11" s="4">
        <v>2.7</v>
      </c>
      <c r="H11" s="4">
        <v>5.0000000000000001E-3</v>
      </c>
      <c r="I11" s="4">
        <v>8.1</v>
      </c>
    </row>
    <row r="12" spans="1:9">
      <c r="A12" s="86">
        <v>45737.012292800922</v>
      </c>
      <c r="B12" s="4">
        <v>8.2100000000000009</v>
      </c>
      <c r="C12" s="4">
        <v>433.7</v>
      </c>
      <c r="D12" s="4">
        <v>1352.9</v>
      </c>
      <c r="E12" s="4">
        <v>9.3000000000000007</v>
      </c>
      <c r="F12" s="4">
        <v>3.4</v>
      </c>
      <c r="G12" s="4">
        <v>1</v>
      </c>
      <c r="H12" s="4">
        <v>1.6E-2</v>
      </c>
      <c r="I12" s="4">
        <v>8.2200000000000006</v>
      </c>
    </row>
    <row r="13" spans="1:9">
      <c r="A13" s="86">
        <v>45738.012292800922</v>
      </c>
      <c r="B13" s="4">
        <v>8.2100000000000009</v>
      </c>
      <c r="C13" s="4">
        <v>430.9</v>
      </c>
      <c r="D13" s="4">
        <v>1362.3</v>
      </c>
      <c r="E13" s="4">
        <v>13.3</v>
      </c>
      <c r="F13" s="4">
        <v>5.0999999999999996</v>
      </c>
      <c r="G13" s="4">
        <v>2.8</v>
      </c>
      <c r="H13" s="4">
        <v>2.9000000000000001E-2</v>
      </c>
      <c r="I13" s="4">
        <v>8.01</v>
      </c>
    </row>
    <row r="14" spans="1:9">
      <c r="A14" s="86">
        <v>45739.012292800922</v>
      </c>
      <c r="B14" s="4">
        <v>8.35</v>
      </c>
      <c r="C14" s="4">
        <v>429.4</v>
      </c>
      <c r="D14" s="4">
        <v>1349.7</v>
      </c>
      <c r="E14" s="4">
        <v>13.6</v>
      </c>
      <c r="F14" s="4">
        <v>3.9</v>
      </c>
      <c r="G14" s="4">
        <v>3.2</v>
      </c>
      <c r="H14" s="4">
        <v>2.1999999999999999E-2</v>
      </c>
      <c r="I14" s="4">
        <v>8.1300000000000008</v>
      </c>
    </row>
    <row r="15" spans="1:9">
      <c r="A15" s="86">
        <v>45740.012292800922</v>
      </c>
      <c r="B15" s="4">
        <v>7.92</v>
      </c>
      <c r="C15" s="4">
        <v>428.5</v>
      </c>
      <c r="D15" s="4">
        <v>1362.5</v>
      </c>
      <c r="E15" s="4">
        <v>11.8</v>
      </c>
      <c r="F15" s="4">
        <v>5.5</v>
      </c>
      <c r="G15" s="4">
        <v>1.2</v>
      </c>
      <c r="H15" s="4">
        <v>8.0000000000000002E-3</v>
      </c>
      <c r="I15" s="4">
        <v>8.02</v>
      </c>
    </row>
    <row r="16" spans="1:9">
      <c r="A16" s="86">
        <v>45741.012292800922</v>
      </c>
      <c r="B16" s="4">
        <v>7.96</v>
      </c>
      <c r="C16" s="4">
        <v>422.6</v>
      </c>
      <c r="D16" s="4">
        <v>1329</v>
      </c>
      <c r="E16" s="4">
        <v>14.4</v>
      </c>
      <c r="F16" s="4">
        <v>4.0999999999999996</v>
      </c>
      <c r="G16" s="4">
        <v>3</v>
      </c>
      <c r="H16" s="4">
        <v>2.1999999999999999E-2</v>
      </c>
      <c r="I16" s="4">
        <v>8.08</v>
      </c>
    </row>
    <row r="17" spans="1:9">
      <c r="A17" s="86">
        <v>45742.012292800922</v>
      </c>
      <c r="B17" s="4">
        <v>8.19</v>
      </c>
      <c r="C17" s="4">
        <v>426.4</v>
      </c>
      <c r="D17" s="4">
        <v>1356.6</v>
      </c>
      <c r="E17" s="4">
        <v>16.600000000000001</v>
      </c>
      <c r="F17" s="4">
        <v>6.5</v>
      </c>
      <c r="G17" s="4">
        <v>2.4</v>
      </c>
      <c r="H17" s="4">
        <v>2.4E-2</v>
      </c>
      <c r="I17" s="4">
        <v>8.15</v>
      </c>
    </row>
    <row r="18" spans="1:9">
      <c r="A18" s="86">
        <v>45743.012292800922</v>
      </c>
      <c r="B18" s="4">
        <v>8.1</v>
      </c>
      <c r="C18" s="4">
        <v>427.7</v>
      </c>
      <c r="D18" s="4">
        <v>1350.7</v>
      </c>
      <c r="E18" s="4">
        <v>22.5</v>
      </c>
      <c r="F18" s="4">
        <v>4.2</v>
      </c>
      <c r="G18" s="4">
        <v>2.8</v>
      </c>
      <c r="H18" s="4">
        <v>1.0999999999999999E-2</v>
      </c>
      <c r="I18" s="4">
        <v>8.1</v>
      </c>
    </row>
    <row r="19" spans="1:9">
      <c r="A19" s="86">
        <v>45744.012292800922</v>
      </c>
      <c r="B19" s="4">
        <v>8.36</v>
      </c>
      <c r="C19" s="4">
        <v>435.3</v>
      </c>
      <c r="D19" s="4">
        <v>1347.6</v>
      </c>
      <c r="E19" s="4">
        <v>15.7</v>
      </c>
      <c r="F19" s="4">
        <v>4.7</v>
      </c>
      <c r="G19" s="4">
        <v>3.9</v>
      </c>
      <c r="H19" s="4">
        <v>2.1999999999999999E-2</v>
      </c>
      <c r="I19" s="4">
        <v>8.0500000000000007</v>
      </c>
    </row>
    <row r="20" spans="1:9">
      <c r="A20" s="86">
        <v>45745.012292800922</v>
      </c>
      <c r="B20" s="4">
        <v>8.1199999999999992</v>
      </c>
      <c r="C20" s="4">
        <v>431.7</v>
      </c>
      <c r="D20" s="4">
        <v>1350.7</v>
      </c>
      <c r="E20" s="4">
        <v>16</v>
      </c>
      <c r="F20" s="4">
        <v>5.8</v>
      </c>
      <c r="G20" s="4">
        <v>1.8</v>
      </c>
      <c r="H20" s="4">
        <v>2.1000000000000001E-2</v>
      </c>
      <c r="I20" s="4">
        <v>8.06</v>
      </c>
    </row>
    <row r="21" spans="1:9">
      <c r="A21" s="86">
        <v>45746.012292800922</v>
      </c>
      <c r="B21" s="4">
        <v>8.02</v>
      </c>
      <c r="C21" s="4">
        <v>421.2</v>
      </c>
      <c r="D21" s="4">
        <v>1334.1</v>
      </c>
      <c r="E21" s="4">
        <v>14.7</v>
      </c>
      <c r="F21" s="4">
        <v>3.8</v>
      </c>
      <c r="G21" s="4">
        <v>1.2</v>
      </c>
      <c r="H21" s="4">
        <v>8.9999999999999993E-3</v>
      </c>
      <c r="I21" s="4">
        <v>8.1300000000000008</v>
      </c>
    </row>
    <row r="22" spans="1:9">
      <c r="A22" s="86">
        <v>45747.012292800922</v>
      </c>
      <c r="B22" s="4">
        <v>8.59</v>
      </c>
      <c r="C22" s="4">
        <v>431.6</v>
      </c>
      <c r="D22" s="4">
        <v>1348.2</v>
      </c>
      <c r="E22" s="4">
        <v>7.3</v>
      </c>
      <c r="F22" s="4">
        <v>5.2</v>
      </c>
      <c r="G22" s="4">
        <v>1.1000000000000001</v>
      </c>
      <c r="H22" s="4">
        <v>2.4E-2</v>
      </c>
      <c r="I22" s="4">
        <v>8.06</v>
      </c>
    </row>
    <row r="23" spans="1:9">
      <c r="A23" s="86">
        <v>45748.012292800922</v>
      </c>
      <c r="B23" s="4">
        <v>8.25</v>
      </c>
      <c r="C23" s="4">
        <v>428.1</v>
      </c>
      <c r="D23" s="4">
        <v>1352.9</v>
      </c>
      <c r="E23" s="4">
        <v>14.9</v>
      </c>
      <c r="F23" s="4">
        <v>6.3</v>
      </c>
      <c r="G23" s="4">
        <v>1.2</v>
      </c>
      <c r="H23" s="4">
        <v>2.5999999999999999E-2</v>
      </c>
      <c r="I23" s="4">
        <v>8.11</v>
      </c>
    </row>
    <row r="24" spans="1:9">
      <c r="A24" s="86">
        <v>45749.012292800922</v>
      </c>
      <c r="B24" s="4">
        <v>8.31</v>
      </c>
      <c r="C24" s="4">
        <v>426.6</v>
      </c>
      <c r="D24" s="4">
        <v>1361.8</v>
      </c>
      <c r="E24" s="4">
        <v>15.2</v>
      </c>
      <c r="F24" s="4">
        <v>3.4</v>
      </c>
      <c r="G24" s="4">
        <v>1.9</v>
      </c>
      <c r="H24" s="4">
        <v>3.1E-2</v>
      </c>
      <c r="I24" s="4">
        <v>8.1</v>
      </c>
    </row>
    <row r="25" spans="1:9">
      <c r="A25" s="86">
        <v>45750.012292800922</v>
      </c>
      <c r="B25" s="4">
        <v>8.02</v>
      </c>
      <c r="C25" s="4">
        <v>433.1</v>
      </c>
      <c r="D25" s="4">
        <v>1345.9</v>
      </c>
      <c r="E25" s="4">
        <v>24.9</v>
      </c>
      <c r="F25" s="4">
        <v>5.2</v>
      </c>
      <c r="G25" s="4">
        <v>2.2999999999999998</v>
      </c>
      <c r="H25" s="4">
        <v>3.1E-2</v>
      </c>
      <c r="I25" s="4">
        <v>8.07</v>
      </c>
    </row>
    <row r="26" spans="1:9">
      <c r="A26" s="86">
        <v>45751.012292800922</v>
      </c>
      <c r="B26" s="4">
        <v>8.19</v>
      </c>
      <c r="C26" s="4">
        <v>435.2</v>
      </c>
      <c r="D26" s="4">
        <v>1343.5</v>
      </c>
      <c r="E26" s="4">
        <v>14.2</v>
      </c>
      <c r="F26" s="4">
        <v>5.3</v>
      </c>
      <c r="G26" s="4">
        <v>2.2999999999999998</v>
      </c>
      <c r="H26" s="4">
        <v>6.0000000000000001E-3</v>
      </c>
      <c r="I26" s="4">
        <v>8.2100000000000009</v>
      </c>
    </row>
    <row r="27" spans="1:9">
      <c r="A27" s="86">
        <v>45752.012292800922</v>
      </c>
      <c r="B27" s="4">
        <v>8.32</v>
      </c>
      <c r="C27" s="4">
        <v>434.7</v>
      </c>
      <c r="D27" s="4">
        <v>1346</v>
      </c>
      <c r="E27" s="4">
        <v>16.2</v>
      </c>
      <c r="F27" s="4">
        <v>5.8</v>
      </c>
      <c r="G27" s="4">
        <v>2.8</v>
      </c>
      <c r="H27" s="4">
        <v>1.0999999999999999E-2</v>
      </c>
      <c r="I27" s="4">
        <v>8.1300000000000008</v>
      </c>
    </row>
    <row r="28" spans="1:9">
      <c r="A28" s="86">
        <v>45753.012292800922</v>
      </c>
      <c r="B28" s="4">
        <v>8.07</v>
      </c>
      <c r="C28" s="4">
        <v>425.8</v>
      </c>
      <c r="D28" s="4">
        <v>1357.3</v>
      </c>
      <c r="E28" s="4">
        <v>14.9</v>
      </c>
      <c r="F28" s="4">
        <v>3.8</v>
      </c>
      <c r="G28" s="4">
        <v>2</v>
      </c>
      <c r="H28" s="4">
        <v>2.5000000000000001E-2</v>
      </c>
      <c r="I28" s="4">
        <v>8</v>
      </c>
    </row>
    <row r="29" spans="1:9">
      <c r="A29" s="86">
        <v>45754.012292800922</v>
      </c>
      <c r="B29" s="4">
        <v>8.3800000000000008</v>
      </c>
      <c r="C29" s="4">
        <v>428.5</v>
      </c>
      <c r="D29" s="4">
        <v>1352.6</v>
      </c>
      <c r="E29" s="4">
        <v>10.3</v>
      </c>
      <c r="F29" s="4">
        <v>3.7</v>
      </c>
      <c r="G29" s="4">
        <v>3.5</v>
      </c>
      <c r="H29" s="4">
        <v>2.5000000000000001E-2</v>
      </c>
      <c r="I29" s="4">
        <v>8.11</v>
      </c>
    </row>
    <row r="30" spans="1:9">
      <c r="A30" s="86">
        <v>45755.012292800922</v>
      </c>
      <c r="B30" s="4">
        <v>8.18</v>
      </c>
      <c r="C30" s="4">
        <v>431.7</v>
      </c>
      <c r="D30" s="4">
        <v>1345.8</v>
      </c>
      <c r="E30" s="4">
        <v>19.600000000000001</v>
      </c>
      <c r="F30" s="4">
        <v>5.5</v>
      </c>
      <c r="G30" s="4">
        <v>1.7</v>
      </c>
      <c r="H30" s="4">
        <v>2.5000000000000001E-2</v>
      </c>
      <c r="I30" s="4">
        <v>8.07</v>
      </c>
    </row>
    <row r="31" spans="1:9">
      <c r="A31" s="86">
        <v>45756.012292800922</v>
      </c>
      <c r="B31" s="4">
        <v>8.24</v>
      </c>
      <c r="C31" s="4">
        <v>434.9</v>
      </c>
      <c r="D31" s="4">
        <v>1354.1</v>
      </c>
      <c r="E31" s="4">
        <v>18</v>
      </c>
      <c r="F31" s="4">
        <v>5.3</v>
      </c>
      <c r="G31" s="4">
        <v>4.7</v>
      </c>
      <c r="H31" s="4">
        <v>5.8999999999999997E-2</v>
      </c>
      <c r="I31" s="4">
        <v>8.14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6199C-E161-4288-832C-5237EC1A775C}">
  <dimension ref="A1:C21"/>
  <sheetViews>
    <sheetView workbookViewId="0">
      <selection activeCell="D7" sqref="D7"/>
    </sheetView>
  </sheetViews>
  <sheetFormatPr defaultRowHeight="15"/>
  <cols>
    <col min="1" max="1" width="7.7109375" customWidth="1"/>
    <col min="2" max="2" width="19.5703125" customWidth="1"/>
    <col min="3" max="3" width="11.5703125" customWidth="1"/>
  </cols>
  <sheetData>
    <row r="1" spans="1:3">
      <c r="A1" s="125" t="s">
        <v>246</v>
      </c>
      <c r="B1" s="125"/>
      <c r="C1" s="125"/>
    </row>
    <row r="2" spans="1:3">
      <c r="A2" s="4" t="s">
        <v>247</v>
      </c>
      <c r="B2" s="4" t="s">
        <v>248</v>
      </c>
      <c r="C2" s="4" t="s">
        <v>249</v>
      </c>
    </row>
    <row r="3" spans="1:3">
      <c r="A3" s="112"/>
      <c r="B3" s="112"/>
      <c r="C3" s="112"/>
    </row>
    <row r="4" spans="1:3">
      <c r="A4" s="112"/>
      <c r="B4" s="112"/>
      <c r="C4" s="112"/>
    </row>
    <row r="5" spans="1:3">
      <c r="A5" s="112"/>
      <c r="B5" s="112"/>
      <c r="C5" s="112"/>
    </row>
    <row r="6" spans="1:3">
      <c r="A6" s="112"/>
      <c r="B6" s="112"/>
      <c r="C6" s="112"/>
    </row>
    <row r="7" spans="1:3">
      <c r="A7" s="112"/>
      <c r="B7" s="112"/>
      <c r="C7" s="112"/>
    </row>
    <row r="8" spans="1:3">
      <c r="A8" s="112"/>
      <c r="B8" s="112"/>
      <c r="C8" s="112"/>
    </row>
    <row r="9" spans="1:3">
      <c r="A9" s="112"/>
      <c r="B9" s="112"/>
      <c r="C9" s="112"/>
    </row>
    <row r="11" spans="1:3">
      <c r="A11" s="125" t="s">
        <v>250</v>
      </c>
      <c r="B11" s="125"/>
      <c r="C11" s="125"/>
    </row>
    <row r="12" spans="1:3">
      <c r="A12" s="4" t="s">
        <v>247</v>
      </c>
      <c r="B12" s="4" t="s">
        <v>248</v>
      </c>
      <c r="C12" s="4" t="s">
        <v>249</v>
      </c>
    </row>
    <row r="13" spans="1:3">
      <c r="A13" s="112"/>
      <c r="B13" s="112"/>
      <c r="C13" s="112"/>
    </row>
    <row r="14" spans="1:3">
      <c r="A14" s="112"/>
      <c r="B14" s="112"/>
      <c r="C14" s="112"/>
    </row>
    <row r="15" spans="1:3">
      <c r="A15" s="112"/>
      <c r="B15" s="112"/>
      <c r="C15" s="112"/>
    </row>
    <row r="16" spans="1:3">
      <c r="A16" s="112"/>
      <c r="B16" s="112"/>
      <c r="C16" s="112"/>
    </row>
    <row r="17" spans="1:3">
      <c r="A17" s="112"/>
      <c r="B17" s="112"/>
      <c r="C17" s="112"/>
    </row>
    <row r="18" spans="1:3">
      <c r="A18" s="112"/>
      <c r="B18" s="112"/>
      <c r="C18" s="112"/>
    </row>
    <row r="19" spans="1:3">
      <c r="A19" s="112"/>
      <c r="B19" s="112"/>
      <c r="C19" s="112"/>
    </row>
    <row r="20" spans="1:3">
      <c r="A20" s="112"/>
      <c r="B20" s="112"/>
      <c r="C20" s="112"/>
    </row>
    <row r="21" spans="1:3">
      <c r="A21" s="112"/>
      <c r="B21" s="112"/>
      <c r="C21" s="112"/>
    </row>
  </sheetData>
  <mergeCells count="2">
    <mergeCell ref="A1:C1"/>
    <mergeCell ref="A11:C1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22A62-AB88-44DA-9E90-FC7FF5E3207B}">
  <dimension ref="A1:A46"/>
  <sheetViews>
    <sheetView topLeftCell="A8" zoomScale="85" zoomScaleNormal="85" workbookViewId="0">
      <selection activeCell="C6" sqref="C6"/>
    </sheetView>
  </sheetViews>
  <sheetFormatPr defaultRowHeight="15"/>
  <cols>
    <col min="1" max="1" width="71.7109375" style="1" bestFit="1" customWidth="1"/>
    <col min="2" max="16384" width="9.140625" style="1"/>
  </cols>
  <sheetData>
    <row r="1" spans="1:1" ht="23.25">
      <c r="A1" s="111" t="s">
        <v>209</v>
      </c>
    </row>
    <row r="2" spans="1:1">
      <c r="A2" s="109"/>
    </row>
    <row r="3" spans="1:1" ht="18">
      <c r="A3" s="107" t="s">
        <v>210</v>
      </c>
    </row>
    <row r="4" spans="1:1">
      <c r="A4" s="110"/>
    </row>
    <row r="5" spans="1:1">
      <c r="A5" s="103" t="s">
        <v>232</v>
      </c>
    </row>
    <row r="6" spans="1:1">
      <c r="A6" s="108" t="s">
        <v>67</v>
      </c>
    </row>
    <row r="7" spans="1:1">
      <c r="A7" s="108" t="s">
        <v>211</v>
      </c>
    </row>
    <row r="8" spans="1:1">
      <c r="A8" s="108" t="s">
        <v>212</v>
      </c>
    </row>
    <row r="9" spans="1:1">
      <c r="A9" s="109"/>
    </row>
    <row r="10" spans="1:1" ht="18">
      <c r="A10" s="107" t="s">
        <v>213</v>
      </c>
    </row>
    <row r="11" spans="1:1">
      <c r="A11" s="110"/>
    </row>
    <row r="12" spans="1:1">
      <c r="A12" s="104" t="s">
        <v>231</v>
      </c>
    </row>
    <row r="13" spans="1:1">
      <c r="A13" s="103" t="s">
        <v>233</v>
      </c>
    </row>
    <row r="14" spans="1:1">
      <c r="A14" s="103" t="s">
        <v>230</v>
      </c>
    </row>
    <row r="15" spans="1:1">
      <c r="A15" s="103" t="s">
        <v>234</v>
      </c>
    </row>
    <row r="16" spans="1:1">
      <c r="A16" s="106" t="s">
        <v>214</v>
      </c>
    </row>
    <row r="17" spans="1:1">
      <c r="A17" s="109"/>
    </row>
    <row r="18" spans="1:1" ht="18">
      <c r="A18" s="107" t="s">
        <v>215</v>
      </c>
    </row>
    <row r="19" spans="1:1">
      <c r="A19" s="109"/>
    </row>
    <row r="20" spans="1:1" ht="15.75">
      <c r="A20" s="105" t="s">
        <v>216</v>
      </c>
    </row>
    <row r="21" spans="1:1">
      <c r="A21" s="103" t="s">
        <v>235</v>
      </c>
    </row>
    <row r="22" spans="1:1">
      <c r="A22" s="103" t="s">
        <v>236</v>
      </c>
    </row>
    <row r="23" spans="1:1">
      <c r="A23" s="103" t="s">
        <v>217</v>
      </c>
    </row>
    <row r="24" spans="1:1">
      <c r="A24" s="103" t="s">
        <v>237</v>
      </c>
    </row>
    <row r="25" spans="1:1">
      <c r="A25" s="103" t="s">
        <v>218</v>
      </c>
    </row>
    <row r="26" spans="1:1">
      <c r="A26" s="109"/>
    </row>
    <row r="27" spans="1:1" ht="15.75">
      <c r="A27" s="105" t="s">
        <v>219</v>
      </c>
    </row>
    <row r="28" spans="1:1">
      <c r="A28" s="103" t="s">
        <v>238</v>
      </c>
    </row>
    <row r="29" spans="1:1">
      <c r="A29" s="103" t="s">
        <v>239</v>
      </c>
    </row>
    <row r="30" spans="1:1">
      <c r="A30" s="103" t="s">
        <v>220</v>
      </c>
    </row>
    <row r="31" spans="1:1">
      <c r="A31" s="109"/>
    </row>
    <row r="32" spans="1:1" ht="18">
      <c r="A32" s="107" t="s">
        <v>221</v>
      </c>
    </row>
    <row r="33" spans="1:1">
      <c r="A33" s="104" t="s">
        <v>240</v>
      </c>
    </row>
    <row r="34" spans="1:1">
      <c r="A34" s="104" t="s">
        <v>241</v>
      </c>
    </row>
    <row r="35" spans="1:1">
      <c r="A35" s="104" t="s">
        <v>242</v>
      </c>
    </row>
    <row r="36" spans="1:1">
      <c r="A36" s="109"/>
    </row>
    <row r="37" spans="1:1" ht="18">
      <c r="A37" s="107" t="s">
        <v>222</v>
      </c>
    </row>
    <row r="38" spans="1:1">
      <c r="A38" s="103" t="s">
        <v>243</v>
      </c>
    </row>
    <row r="39" spans="1:1">
      <c r="A39" s="103" t="s">
        <v>223</v>
      </c>
    </row>
    <row r="40" spans="1:1">
      <c r="A40" s="109"/>
    </row>
    <row r="41" spans="1:1" ht="18">
      <c r="A41" s="107" t="s">
        <v>224</v>
      </c>
    </row>
    <row r="42" spans="1:1">
      <c r="A42" s="103" t="s">
        <v>225</v>
      </c>
    </row>
    <row r="43" spans="1:1">
      <c r="A43" s="103" t="s">
        <v>226</v>
      </c>
    </row>
    <row r="44" spans="1:1">
      <c r="A44" s="103" t="s">
        <v>227</v>
      </c>
    </row>
    <row r="45" spans="1:1">
      <c r="A45" s="103" t="s">
        <v>228</v>
      </c>
    </row>
    <row r="46" spans="1:1">
      <c r="A46" s="103" t="s">
        <v>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Weekly Feeding Schedule</vt:lpstr>
      <vt:lpstr>Weekly Testing Schedule</vt:lpstr>
      <vt:lpstr>QT</vt:lpstr>
      <vt:lpstr>Current Month Testing</vt:lpstr>
      <vt:lpstr>RODI Maintenance</vt:lpstr>
      <vt:lpstr>Past Month's Testing</vt:lpstr>
      <vt:lpstr>Chart Testing Values</vt:lpstr>
      <vt:lpstr>Livestock</vt:lpstr>
      <vt:lpstr>Shopping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 VanVolkenburg</dc:creator>
  <cp:lastModifiedBy>Kyle VanVolkenburg</cp:lastModifiedBy>
  <dcterms:created xsi:type="dcterms:W3CDTF">2025-03-30T01:54:39Z</dcterms:created>
  <dcterms:modified xsi:type="dcterms:W3CDTF">2025-04-16T23:43:20Z</dcterms:modified>
</cp:coreProperties>
</file>